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zuch\Box\"/>
    </mc:Choice>
  </mc:AlternateContent>
  <xr:revisionPtr revIDLastSave="0" documentId="13_ncr:1_{3BDD5BB3-1451-4B7F-8805-A0369A19B1A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04" i="1" l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8" i="1"/>
  <c r="AM7" i="1"/>
  <c r="AL8" i="1" l="1"/>
  <c r="AK8" i="1" l="1"/>
  <c r="AJ8" i="1"/>
  <c r="AI8" i="1"/>
  <c r="AH8" i="1"/>
  <c r="AG8" i="1"/>
  <c r="AF8" i="1"/>
  <c r="AE8" i="1"/>
  <c r="AD8" i="1"/>
  <c r="AC8" i="1"/>
  <c r="AB8" i="1"/>
  <c r="U8" i="1"/>
  <c r="AA8" i="1"/>
  <c r="Z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V8" i="1"/>
  <c r="W8" i="1"/>
  <c r="X8" i="1"/>
  <c r="Y8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/>
  <c r="A27" i="1" s="1"/>
  <c r="A28" i="1" s="1"/>
  <c r="A29" i="1" s="1"/>
  <c r="A31" i="1"/>
  <c r="A33" i="1"/>
  <c r="A35" i="1"/>
  <c r="A37" i="1"/>
  <c r="A38" i="1" s="1"/>
  <c r="A40" i="1"/>
  <c r="A42" i="1"/>
  <c r="A43" i="1" s="1"/>
  <c r="A44" i="1" s="1"/>
  <c r="A46" i="1"/>
  <c r="A50" i="1"/>
  <c r="A53" i="1"/>
  <c r="A54" i="1" s="1"/>
  <c r="A55" i="1" s="1"/>
  <c r="A56" i="1" s="1"/>
  <c r="A58" i="1"/>
  <c r="A61" i="1"/>
  <c r="A62" i="1" s="1"/>
  <c r="A64" i="1"/>
  <c r="A65" i="1" s="1"/>
  <c r="A67" i="1"/>
  <c r="A68" i="1" s="1"/>
  <c r="A70" i="1"/>
  <c r="A71" i="1" s="1"/>
  <c r="A72" i="1" s="1"/>
  <c r="A73" i="1" s="1"/>
</calcChain>
</file>

<file path=xl/sharedStrings.xml><?xml version="1.0" encoding="utf-8"?>
<sst xmlns="http://schemas.openxmlformats.org/spreadsheetml/2006/main" count="116" uniqueCount="110">
  <si>
    <t>rok</t>
  </si>
  <si>
    <t>zemí</t>
  </si>
  <si>
    <t>CZE</t>
  </si>
  <si>
    <t>GER</t>
  </si>
  <si>
    <t>RUS</t>
  </si>
  <si>
    <t>POL</t>
  </si>
  <si>
    <t>SVK</t>
  </si>
  <si>
    <t>SLO</t>
  </si>
  <si>
    <t>UKR</t>
  </si>
  <si>
    <t>LAT</t>
  </si>
  <si>
    <t>NED</t>
  </si>
  <si>
    <t>LUX</t>
  </si>
  <si>
    <t>QAT</t>
  </si>
  <si>
    <t>UAE</t>
  </si>
  <si>
    <t>CRO</t>
  </si>
  <si>
    <t>ISR</t>
  </si>
  <si>
    <t>AUT</t>
  </si>
  <si>
    <t>SWE</t>
  </si>
  <si>
    <t>DEN</t>
  </si>
  <si>
    <t>LTU</t>
  </si>
  <si>
    <t>ISL</t>
  </si>
  <si>
    <t>GEO</t>
  </si>
  <si>
    <t>BLR</t>
  </si>
  <si>
    <t>NOR</t>
  </si>
  <si>
    <t>ITA</t>
  </si>
  <si>
    <t>HUN</t>
  </si>
  <si>
    <t>ENG</t>
  </si>
  <si>
    <t>FRA</t>
  </si>
  <si>
    <t>BUL</t>
  </si>
  <si>
    <t>CHN</t>
  </si>
  <si>
    <t>ARM</t>
  </si>
  <si>
    <t>ESP</t>
  </si>
  <si>
    <t>EST</t>
  </si>
  <si>
    <t>BEL</t>
  </si>
  <si>
    <t>EGY</t>
  </si>
  <si>
    <t>KAZ</t>
  </si>
  <si>
    <t>GRE</t>
  </si>
  <si>
    <t>USA</t>
  </si>
  <si>
    <t>SUI</t>
  </si>
  <si>
    <t>BIH</t>
  </si>
  <si>
    <t>FIN</t>
  </si>
  <si>
    <t>SYR</t>
  </si>
  <si>
    <t>UZB</t>
  </si>
  <si>
    <t>AZE</t>
  </si>
  <si>
    <t>CAN</t>
  </si>
  <si>
    <t>LIB</t>
  </si>
  <si>
    <t>MGL</t>
  </si>
  <si>
    <t>MDA</t>
  </si>
  <si>
    <t>IRL</t>
  </si>
  <si>
    <t>SCO</t>
  </si>
  <si>
    <t>TUN</t>
  </si>
  <si>
    <t>KGZ</t>
  </si>
  <si>
    <t>FAI</t>
  </si>
  <si>
    <t>TKM</t>
  </si>
  <si>
    <t>SRI</t>
  </si>
  <si>
    <t>BRN</t>
  </si>
  <si>
    <t>MLT</t>
  </si>
  <si>
    <t>BAN</t>
  </si>
  <si>
    <t>VEN</t>
  </si>
  <si>
    <t>VIE</t>
  </si>
  <si>
    <t>IND</t>
  </si>
  <si>
    <t>KUW</t>
  </si>
  <si>
    <t>součet</t>
  </si>
  <si>
    <t>-</t>
  </si>
  <si>
    <t xml:space="preserve">    </t>
  </si>
  <si>
    <t xml:space="preserve">  CZECH OPEN</t>
  </si>
  <si>
    <t xml:space="preserve"> </t>
  </si>
  <si>
    <t>startů</t>
  </si>
  <si>
    <t>hráčů</t>
  </si>
  <si>
    <t xml:space="preserve">  </t>
  </si>
  <si>
    <t xml:space="preserve">0) do počtu startů se započítávají i starty ve vedlejších turnajích </t>
  </si>
  <si>
    <t>1) v letech 1990 - 1992 včetně Slovenska</t>
  </si>
  <si>
    <t>AUS</t>
  </si>
  <si>
    <t>LBA</t>
  </si>
  <si>
    <t>POR</t>
  </si>
  <si>
    <t>Účast v šachových turnajích</t>
  </si>
  <si>
    <t>HKG</t>
  </si>
  <si>
    <t>TJK</t>
  </si>
  <si>
    <t>TUR</t>
  </si>
  <si>
    <t>URU</t>
  </si>
  <si>
    <t>IRQ</t>
  </si>
  <si>
    <t>KOR</t>
  </si>
  <si>
    <t>MEX</t>
  </si>
  <si>
    <t>ARG</t>
  </si>
  <si>
    <t>RSA</t>
  </si>
  <si>
    <t>2) v letech 1990 - 1991 včetně ostatních jugoslávských republik, 1992 - 2006 včetně Černé hory</t>
  </si>
  <si>
    <t>SRB</t>
  </si>
  <si>
    <t>ROU</t>
  </si>
  <si>
    <t>IRI</t>
  </si>
  <si>
    <t>BOL</t>
  </si>
  <si>
    <t>MNC</t>
  </si>
  <si>
    <t>INA</t>
  </si>
  <si>
    <t>SGP</t>
  </si>
  <si>
    <t>THA</t>
  </si>
  <si>
    <t>WLS</t>
  </si>
  <si>
    <t>ECU</t>
  </si>
  <si>
    <t>BRA</t>
  </si>
  <si>
    <t>ZIM</t>
  </si>
  <si>
    <t>FID</t>
  </si>
  <si>
    <t>MAS</t>
  </si>
  <si>
    <t>CYP</t>
  </si>
  <si>
    <t>COL</t>
  </si>
  <si>
    <t>CZECH OPEN</t>
  </si>
  <si>
    <t>NAM</t>
  </si>
  <si>
    <t>PER</t>
  </si>
  <si>
    <t>TPE</t>
  </si>
  <si>
    <t>BER</t>
  </si>
  <si>
    <t>JPN</t>
  </si>
  <si>
    <t>MKD</t>
  </si>
  <si>
    <t>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</si>
</sst>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7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0" fontId="7" fillId="0" borderId="12" xfId="0" applyFont="1" applyBorder="1"/>
    <xf numFmtId="0" fontId="1" fillId="0" borderId="3" xfId="0" applyFont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/>
    <xf numFmtId="0" fontId="7" fillId="0" borderId="15" xfId="0" applyFont="1" applyBorder="1"/>
    <xf numFmtId="0" fontId="1" fillId="0" borderId="16" xfId="0" applyFont="1" applyBorder="1"/>
    <xf numFmtId="0" fontId="0" fillId="0" borderId="17" xfId="0" applyBorder="1"/>
    <xf numFmtId="0" fontId="1" fillId="0" borderId="18" xfId="0" applyFont="1" applyBorder="1"/>
    <xf numFmtId="0" fontId="7" fillId="0" borderId="19" xfId="0" applyFont="1" applyBorder="1"/>
    <xf numFmtId="0" fontId="1" fillId="0" borderId="20" xfId="0" applyFont="1" applyBorder="1"/>
    <xf numFmtId="0" fontId="4" fillId="0" borderId="21" xfId="0" applyFont="1" applyBorder="1"/>
    <xf numFmtId="0" fontId="5" fillId="0" borderId="2" xfId="0" applyFont="1" applyBorder="1"/>
    <xf numFmtId="0" fontId="0" fillId="0" borderId="2" xfId="0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25" xfId="0" applyFont="1" applyBorder="1"/>
    <xf numFmtId="0" fontId="0" fillId="0" borderId="26" xfId="0" applyBorder="1"/>
    <xf numFmtId="0" fontId="4" fillId="0" borderId="27" xfId="0" applyFont="1" applyBorder="1"/>
    <xf numFmtId="0" fontId="6" fillId="0" borderId="0" xfId="0" applyFont="1"/>
    <xf numFmtId="0" fontId="8" fillId="0" borderId="0" xfId="0" applyFont="1"/>
    <xf numFmtId="0" fontId="4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0" fillId="0" borderId="30" xfId="0" applyBorder="1"/>
    <xf numFmtId="0" fontId="0" fillId="0" borderId="28" xfId="0" applyBorder="1"/>
    <xf numFmtId="0" fontId="0" fillId="2" borderId="2" xfId="0" applyFill="1" applyBorder="1"/>
    <xf numFmtId="0" fontId="0" fillId="2" borderId="30" xfId="0" applyFill="1" applyBorder="1"/>
    <xf numFmtId="0" fontId="0" fillId="2" borderId="3" xfId="0" applyFill="1" applyBorder="1"/>
    <xf numFmtId="0" fontId="0" fillId="2" borderId="1" xfId="0" applyFill="1" applyBorder="1"/>
    <xf numFmtId="0" fontId="0" fillId="0" borderId="11" xfId="0" applyBorder="1"/>
    <xf numFmtId="0" fontId="0" fillId="2" borderId="11" xfId="0" applyFill="1" applyBorder="1"/>
    <xf numFmtId="0" fontId="1" fillId="2" borderId="11" xfId="0" applyFont="1" applyFill="1" applyBorder="1"/>
    <xf numFmtId="0" fontId="1" fillId="2" borderId="14" xfId="0" applyFont="1" applyFill="1" applyBorder="1"/>
    <xf numFmtId="0" fontId="5" fillId="2" borderId="11" xfId="0" applyFont="1" applyFill="1" applyBorder="1"/>
    <xf numFmtId="0" fontId="5" fillId="0" borderId="11" xfId="0" applyFont="1" applyBorder="1"/>
    <xf numFmtId="0" fontId="0" fillId="3" borderId="3" xfId="0" applyFill="1" applyBorder="1"/>
    <xf numFmtId="0" fontId="5" fillId="0" borderId="3" xfId="0" applyFont="1" applyBorder="1"/>
    <xf numFmtId="0" fontId="0" fillId="4" borderId="3" xfId="0" applyFill="1" applyBorder="1"/>
    <xf numFmtId="0" fontId="0" fillId="2" borderId="26" xfId="0" applyFill="1" applyBorder="1"/>
    <xf numFmtId="0" fontId="0" fillId="3" borderId="30" xfId="0" applyFill="1" applyBorder="1"/>
    <xf numFmtId="0" fontId="5" fillId="4" borderId="3" xfId="0" applyFont="1" applyFill="1" applyBorder="1"/>
    <xf numFmtId="0" fontId="0" fillId="4" borderId="11" xfId="0" applyFill="1" applyBorder="1"/>
    <xf numFmtId="0" fontId="0" fillId="4" borderId="2" xfId="0" applyFill="1" applyBorder="1"/>
    <xf numFmtId="0" fontId="0" fillId="3" borderId="11" xfId="0" applyFill="1" applyBorder="1"/>
    <xf numFmtId="0" fontId="1" fillId="3" borderId="18" xfId="0" applyFont="1" applyFill="1" applyBorder="1"/>
    <xf numFmtId="0" fontId="1" fillId="3" borderId="20" xfId="0" applyFont="1" applyFill="1" applyBorder="1"/>
    <xf numFmtId="0" fontId="1" fillId="3" borderId="30" xfId="0" applyFont="1" applyFill="1" applyBorder="1"/>
    <xf numFmtId="0" fontId="5" fillId="0" borderId="30" xfId="0" applyFont="1" applyBorder="1"/>
    <xf numFmtId="0" fontId="0" fillId="4" borderId="30" xfId="0" applyFill="1" applyBorder="1"/>
    <xf numFmtId="0" fontId="1" fillId="0" borderId="34" xfId="0" applyFont="1" applyBorder="1"/>
    <xf numFmtId="0" fontId="4" fillId="0" borderId="2" xfId="0" applyFont="1" applyBorder="1"/>
    <xf numFmtId="0" fontId="0" fillId="0" borderId="27" xfId="0" applyBorder="1"/>
    <xf numFmtId="0" fontId="9" fillId="0" borderId="0" xfId="0" applyFont="1"/>
    <xf numFmtId="0" fontId="10" fillId="0" borderId="0" xfId="0" applyFont="1"/>
    <xf numFmtId="0" fontId="1" fillId="3" borderId="32" xfId="0" applyFont="1" applyFill="1" applyBorder="1"/>
    <xf numFmtId="0" fontId="0" fillId="3" borderId="2" xfId="0" applyFill="1" applyBorder="1"/>
    <xf numFmtId="0" fontId="0" fillId="0" borderId="36" xfId="0" applyBorder="1"/>
    <xf numFmtId="0" fontId="0" fillId="0" borderId="37" xfId="0" applyBorder="1"/>
    <xf numFmtId="0" fontId="1" fillId="0" borderId="38" xfId="0" applyFont="1" applyBorder="1"/>
    <xf numFmtId="0" fontId="1" fillId="3" borderId="7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5" fillId="0" borderId="1" xfId="0" applyFont="1" applyBorder="1"/>
    <xf numFmtId="0" fontId="0" fillId="0" borderId="39" xfId="0" applyBorder="1"/>
    <xf numFmtId="0" fontId="1" fillId="0" borderId="39" xfId="0" applyFont="1" applyBorder="1"/>
    <xf numFmtId="0" fontId="1" fillId="3" borderId="9" xfId="0" applyFont="1" applyFill="1" applyBorder="1"/>
    <xf numFmtId="0" fontId="1" fillId="4" borderId="20" xfId="0" applyFont="1" applyFill="1" applyBorder="1"/>
    <xf numFmtId="0" fontId="1" fillId="0" borderId="40" xfId="0" applyFont="1" applyBorder="1" applyAlignment="1">
      <alignment horizontal="right"/>
    </xf>
    <xf numFmtId="0" fontId="1" fillId="0" borderId="40" xfId="0" applyFont="1" applyBorder="1"/>
    <xf numFmtId="0" fontId="1" fillId="0" borderId="35" xfId="0" applyFont="1" applyBorder="1"/>
    <xf numFmtId="0" fontId="0" fillId="0" borderId="33" xfId="0" applyBorder="1"/>
    <xf numFmtId="0" fontId="0" fillId="0" borderId="41" xfId="0" applyBorder="1"/>
    <xf numFmtId="0" fontId="0" fillId="3" borderId="41" xfId="0" applyFill="1" applyBorder="1"/>
    <xf numFmtId="0" fontId="0" fillId="0" borderId="42" xfId="0" applyBorder="1"/>
    <xf numFmtId="0" fontId="1" fillId="0" borderId="43" xfId="0" applyFont="1" applyBorder="1"/>
    <xf numFmtId="0" fontId="11" fillId="0" borderId="33" xfId="0" applyFont="1" applyBorder="1"/>
    <xf numFmtId="0" fontId="0" fillId="4" borderId="41" xfId="0" applyFill="1" applyBorder="1"/>
    <xf numFmtId="0" fontId="0" fillId="2" borderId="24" xfId="0" applyFill="1" applyBorder="1"/>
    <xf numFmtId="0" fontId="0" fillId="4" borderId="42" xfId="0" applyFill="1" applyBorder="1"/>
    <xf numFmtId="0" fontId="0" fillId="3" borderId="33" xfId="0" applyFill="1" applyBorder="1"/>
    <xf numFmtId="0" fontId="0" fillId="4" borderId="33" xfId="0" applyFill="1" applyBorder="1"/>
    <xf numFmtId="0" fontId="0" fillId="0" borderId="4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108"/>
  <sheetViews>
    <sheetView tabSelected="1" topLeftCell="A3" zoomScale="85" zoomScaleNormal="85" workbookViewId="0">
      <pane xSplit="3" ySplit="7" topLeftCell="G10" activePane="bottomRight" state="frozen"/>
      <selection activeCell="A3" sqref="A3"/>
      <selection pane="topRight" activeCell="D3" sqref="D3"/>
      <selection pane="bottomLeft" activeCell="A10" sqref="A10"/>
      <selection pane="bottomRight" activeCell="P4" sqref="P4"/>
    </sheetView>
  </sheetViews>
  <sheetFormatPr defaultRowHeight="14.25" x14ac:dyDescent="0.2"/>
  <cols>
    <col min="1" max="1" width="3.28515625" customWidth="1"/>
    <col min="2" max="2" width="8.85546875" customWidth="1"/>
    <col min="3" max="3" width="1.85546875" style="4" customWidth="1"/>
    <col min="4" max="10" width="9.140625" customWidth="1"/>
    <col min="11" max="11" width="8.85546875" customWidth="1"/>
    <col min="12" max="33" width="9.140625" customWidth="1"/>
    <col min="34" max="38" width="9.140625" style="1" customWidth="1"/>
  </cols>
  <sheetData>
    <row r="2" spans="1:39" ht="26.25" x14ac:dyDescent="0.4">
      <c r="D2" t="s">
        <v>64</v>
      </c>
      <c r="I2" s="2" t="s">
        <v>65</v>
      </c>
      <c r="J2" s="72" t="s">
        <v>102</v>
      </c>
    </row>
    <row r="3" spans="1:39" x14ac:dyDescent="0.2">
      <c r="B3" t="s">
        <v>66</v>
      </c>
    </row>
    <row r="4" spans="1:39" ht="20.25" x14ac:dyDescent="0.3">
      <c r="I4" s="3"/>
      <c r="J4" s="71" t="s">
        <v>75</v>
      </c>
    </row>
    <row r="5" spans="1:39" ht="15" thickBot="1" x14ac:dyDescent="0.25">
      <c r="AG5" s="82"/>
      <c r="AH5" s="83"/>
      <c r="AI5" s="83"/>
      <c r="AJ5" s="83"/>
      <c r="AK5" s="83"/>
      <c r="AL5" s="83"/>
      <c r="AM5" s="82"/>
    </row>
    <row r="6" spans="1:39" ht="15.75" thickTop="1" thickBot="1" x14ac:dyDescent="0.25">
      <c r="A6" s="10"/>
      <c r="B6" s="11" t="s">
        <v>0</v>
      </c>
      <c r="C6" s="12"/>
      <c r="D6" s="13">
        <v>1990</v>
      </c>
      <c r="E6" s="13">
        <v>1991</v>
      </c>
      <c r="F6" s="13">
        <v>1992</v>
      </c>
      <c r="G6" s="13">
        <v>1993</v>
      </c>
      <c r="H6" s="13">
        <v>1994</v>
      </c>
      <c r="I6" s="13">
        <v>1995</v>
      </c>
      <c r="J6" s="13">
        <v>1996</v>
      </c>
      <c r="K6" s="13">
        <v>1997</v>
      </c>
      <c r="L6" s="13">
        <v>1998</v>
      </c>
      <c r="M6" s="13">
        <v>1999</v>
      </c>
      <c r="N6" s="13">
        <v>2000</v>
      </c>
      <c r="O6" s="13">
        <v>2001</v>
      </c>
      <c r="P6" s="13">
        <v>2002</v>
      </c>
      <c r="Q6" s="13">
        <v>2003</v>
      </c>
      <c r="R6" s="13">
        <v>2004</v>
      </c>
      <c r="S6" s="38">
        <v>2005</v>
      </c>
      <c r="T6" s="11">
        <v>2006</v>
      </c>
      <c r="U6" s="11">
        <v>2007</v>
      </c>
      <c r="V6" s="11">
        <v>2008</v>
      </c>
      <c r="W6" s="11">
        <v>2009</v>
      </c>
      <c r="X6" s="11">
        <v>2010</v>
      </c>
      <c r="Y6" s="11">
        <v>2011</v>
      </c>
      <c r="Z6" s="13">
        <v>2012</v>
      </c>
      <c r="AA6" s="13">
        <v>2013</v>
      </c>
      <c r="AB6" s="13">
        <v>2014</v>
      </c>
      <c r="AC6" s="13">
        <v>2015</v>
      </c>
      <c r="AD6" s="13">
        <v>2016</v>
      </c>
      <c r="AE6" s="38">
        <v>2017</v>
      </c>
      <c r="AF6" s="77">
        <v>2018</v>
      </c>
      <c r="AG6" s="13">
        <v>2019</v>
      </c>
      <c r="AH6" s="13">
        <v>2020</v>
      </c>
      <c r="AI6" s="88">
        <v>2021</v>
      </c>
      <c r="AJ6" s="87">
        <v>2022</v>
      </c>
      <c r="AK6" s="87">
        <v>2023</v>
      </c>
      <c r="AL6" s="87">
        <v>2024</v>
      </c>
      <c r="AM6" s="86" t="s">
        <v>62</v>
      </c>
    </row>
    <row r="7" spans="1:39" ht="15.75" thickTop="1" thickBot="1" x14ac:dyDescent="0.25">
      <c r="A7" s="14"/>
      <c r="B7" s="15" t="s">
        <v>67</v>
      </c>
      <c r="C7" s="16">
        <v>0</v>
      </c>
      <c r="D7" s="17">
        <v>40</v>
      </c>
      <c r="E7" s="17">
        <v>328</v>
      </c>
      <c r="F7" s="17">
        <v>507</v>
      </c>
      <c r="G7" s="17">
        <v>570</v>
      </c>
      <c r="H7" s="17">
        <v>792</v>
      </c>
      <c r="I7" s="17">
        <v>1134</v>
      </c>
      <c r="J7" s="17">
        <v>1228</v>
      </c>
      <c r="K7" s="17">
        <v>1460</v>
      </c>
      <c r="L7" s="17">
        <v>1516</v>
      </c>
      <c r="M7" s="17">
        <v>1535</v>
      </c>
      <c r="N7" s="17">
        <v>1707</v>
      </c>
      <c r="O7" s="17">
        <v>2059</v>
      </c>
      <c r="P7" s="17">
        <v>2160</v>
      </c>
      <c r="Q7" s="17">
        <v>2533</v>
      </c>
      <c r="R7" s="17">
        <v>2791</v>
      </c>
      <c r="S7" s="39">
        <v>2805</v>
      </c>
      <c r="T7" s="15">
        <v>3409</v>
      </c>
      <c r="U7" s="50">
        <v>3727</v>
      </c>
      <c r="V7" s="19">
        <v>3572</v>
      </c>
      <c r="W7" s="15">
        <v>3126</v>
      </c>
      <c r="X7" s="15">
        <v>3266</v>
      </c>
      <c r="Y7" s="15">
        <v>3044</v>
      </c>
      <c r="Z7" s="17">
        <v>3105</v>
      </c>
      <c r="AA7" s="17">
        <v>3131</v>
      </c>
      <c r="AB7" s="17">
        <v>2741</v>
      </c>
      <c r="AC7" s="17">
        <v>2974</v>
      </c>
      <c r="AD7" s="17">
        <v>3150</v>
      </c>
      <c r="AE7" s="65">
        <v>3435</v>
      </c>
      <c r="AF7" s="78">
        <v>3242</v>
      </c>
      <c r="AG7" s="84">
        <v>3466</v>
      </c>
      <c r="AH7" s="13">
        <v>653</v>
      </c>
      <c r="AI7" s="88">
        <v>1367</v>
      </c>
      <c r="AJ7" s="87">
        <v>1812</v>
      </c>
      <c r="AK7" s="87">
        <v>2367</v>
      </c>
      <c r="AL7" s="87">
        <v>2369</v>
      </c>
      <c r="AM7" s="87">
        <f>SUM(D7:AL7)</f>
        <v>77121</v>
      </c>
    </row>
    <row r="8" spans="1:39" ht="15" thickTop="1" x14ac:dyDescent="0.2">
      <c r="A8" s="18"/>
      <c r="B8" s="19" t="s">
        <v>68</v>
      </c>
      <c r="C8" s="20"/>
      <c r="D8" s="21">
        <f t="shared" ref="D8:AL8" si="0">SUM(D10:D234)</f>
        <v>40</v>
      </c>
      <c r="E8" s="21">
        <f t="shared" si="0"/>
        <v>292</v>
      </c>
      <c r="F8" s="21">
        <f t="shared" si="0"/>
        <v>464</v>
      </c>
      <c r="G8" s="21">
        <f t="shared" si="0"/>
        <v>570</v>
      </c>
      <c r="H8" s="21">
        <f t="shared" si="0"/>
        <v>792</v>
      </c>
      <c r="I8" s="21">
        <f t="shared" si="0"/>
        <v>835</v>
      </c>
      <c r="J8" s="21">
        <f t="shared" si="0"/>
        <v>869</v>
      </c>
      <c r="K8" s="21">
        <f t="shared" si="0"/>
        <v>1014</v>
      </c>
      <c r="L8" s="21">
        <f t="shared" si="0"/>
        <v>1021</v>
      </c>
      <c r="M8" s="21">
        <f t="shared" si="0"/>
        <v>1042</v>
      </c>
      <c r="N8" s="21">
        <f t="shared" si="0"/>
        <v>1130</v>
      </c>
      <c r="O8" s="21">
        <f t="shared" si="0"/>
        <v>1247</v>
      </c>
      <c r="P8" s="21">
        <f t="shared" si="0"/>
        <v>1241</v>
      </c>
      <c r="Q8" s="21">
        <f t="shared" si="0"/>
        <v>1308</v>
      </c>
      <c r="R8" s="21">
        <f t="shared" si="0"/>
        <v>1468</v>
      </c>
      <c r="S8" s="40">
        <f t="shared" si="0"/>
        <v>1488</v>
      </c>
      <c r="T8" s="19">
        <f t="shared" si="0"/>
        <v>1655</v>
      </c>
      <c r="U8" s="51">
        <f t="shared" si="0"/>
        <v>1704</v>
      </c>
      <c r="V8" s="19">
        <f t="shared" si="0"/>
        <v>1535</v>
      </c>
      <c r="W8" s="19">
        <f t="shared" si="0"/>
        <v>1311</v>
      </c>
      <c r="X8" s="19">
        <f t="shared" si="0"/>
        <v>1314</v>
      </c>
      <c r="Y8" s="19">
        <f t="shared" si="0"/>
        <v>1193</v>
      </c>
      <c r="Z8" s="21">
        <f t="shared" si="0"/>
        <v>1125</v>
      </c>
      <c r="AA8" s="21">
        <f t="shared" si="0"/>
        <v>1154</v>
      </c>
      <c r="AB8" s="21">
        <f t="shared" si="0"/>
        <v>978</v>
      </c>
      <c r="AC8" s="21">
        <f t="shared" si="0"/>
        <v>1036</v>
      </c>
      <c r="AD8" s="21">
        <f t="shared" si="0"/>
        <v>1102</v>
      </c>
      <c r="AE8" s="19">
        <f t="shared" si="0"/>
        <v>1116</v>
      </c>
      <c r="AF8" s="19">
        <f t="shared" si="0"/>
        <v>1053</v>
      </c>
      <c r="AG8" s="17">
        <f t="shared" si="0"/>
        <v>1063</v>
      </c>
      <c r="AH8" s="17">
        <f t="shared" si="0"/>
        <v>229</v>
      </c>
      <c r="AI8" s="17">
        <f t="shared" si="0"/>
        <v>419</v>
      </c>
      <c r="AJ8" s="17">
        <f t="shared" si="0"/>
        <v>630</v>
      </c>
      <c r="AK8" s="17">
        <f t="shared" si="0"/>
        <v>876</v>
      </c>
      <c r="AL8" s="17">
        <f t="shared" si="0"/>
        <v>721</v>
      </c>
      <c r="AM8" s="94">
        <f>SUM(D8:AL8)</f>
        <v>35035</v>
      </c>
    </row>
    <row r="9" spans="1:39" ht="15" thickBot="1" x14ac:dyDescent="0.25">
      <c r="A9" s="22"/>
      <c r="B9" s="23" t="s">
        <v>1</v>
      </c>
      <c r="C9" s="24"/>
      <c r="D9" s="25">
        <v>3</v>
      </c>
      <c r="E9" s="25">
        <v>12</v>
      </c>
      <c r="F9" s="25">
        <v>15</v>
      </c>
      <c r="G9" s="25">
        <v>24</v>
      </c>
      <c r="H9" s="25">
        <v>25</v>
      </c>
      <c r="I9" s="25">
        <v>29</v>
      </c>
      <c r="J9" s="25">
        <v>30</v>
      </c>
      <c r="K9" s="25">
        <v>35</v>
      </c>
      <c r="L9" s="25">
        <v>34</v>
      </c>
      <c r="M9" s="25">
        <v>34</v>
      </c>
      <c r="N9" s="25">
        <v>39</v>
      </c>
      <c r="O9" s="25">
        <v>39</v>
      </c>
      <c r="P9" s="25">
        <v>41</v>
      </c>
      <c r="Q9" s="25">
        <v>41</v>
      </c>
      <c r="R9" s="25">
        <v>46</v>
      </c>
      <c r="S9" s="41">
        <v>43</v>
      </c>
      <c r="T9" s="23">
        <v>42</v>
      </c>
      <c r="U9" s="63">
        <v>47</v>
      </c>
      <c r="V9" s="63">
        <v>47</v>
      </c>
      <c r="W9" s="23">
        <v>45</v>
      </c>
      <c r="X9" s="23">
        <v>44</v>
      </c>
      <c r="Y9" s="23">
        <v>40</v>
      </c>
      <c r="Z9" s="25">
        <v>41</v>
      </c>
      <c r="AA9" s="25">
        <v>42</v>
      </c>
      <c r="AB9" s="25">
        <v>40</v>
      </c>
      <c r="AC9" s="25">
        <v>44</v>
      </c>
      <c r="AD9" s="64">
        <v>47</v>
      </c>
      <c r="AE9" s="73">
        <v>51</v>
      </c>
      <c r="AF9" s="63">
        <v>46</v>
      </c>
      <c r="AG9" s="85">
        <v>52</v>
      </c>
      <c r="AH9" s="25">
        <v>23</v>
      </c>
      <c r="AI9" s="25">
        <v>26</v>
      </c>
      <c r="AJ9" s="25">
        <v>36</v>
      </c>
      <c r="AK9" s="68">
        <v>46</v>
      </c>
      <c r="AL9" s="93">
        <v>37</v>
      </c>
      <c r="AM9" s="93"/>
    </row>
    <row r="10" spans="1:39" ht="15" thickTop="1" x14ac:dyDescent="0.2">
      <c r="A10" s="9">
        <f t="shared" ref="A10:A26" si="1">A9+1</f>
        <v>1</v>
      </c>
      <c r="B10" s="5" t="s">
        <v>2</v>
      </c>
      <c r="C10" s="26">
        <v>1</v>
      </c>
      <c r="D10" s="27">
        <v>22</v>
      </c>
      <c r="E10" s="6">
        <v>202</v>
      </c>
      <c r="F10" s="6">
        <v>285</v>
      </c>
      <c r="G10" s="6">
        <v>281</v>
      </c>
      <c r="H10" s="6">
        <v>374</v>
      </c>
      <c r="I10" s="6">
        <v>366</v>
      </c>
      <c r="J10" s="6">
        <v>398</v>
      </c>
      <c r="K10" s="6">
        <v>429</v>
      </c>
      <c r="L10" s="6">
        <v>434</v>
      </c>
      <c r="M10" s="6">
        <v>461</v>
      </c>
      <c r="N10" s="6">
        <v>492</v>
      </c>
      <c r="O10" s="6">
        <v>461</v>
      </c>
      <c r="P10" s="6">
        <v>442</v>
      </c>
      <c r="Q10" s="7">
        <v>452</v>
      </c>
      <c r="R10" s="7">
        <v>456</v>
      </c>
      <c r="S10" s="42">
        <v>470</v>
      </c>
      <c r="T10" s="48">
        <v>495</v>
      </c>
      <c r="U10" s="49">
        <v>501</v>
      </c>
      <c r="V10" s="48">
        <v>416</v>
      </c>
      <c r="W10" s="48">
        <v>425</v>
      </c>
      <c r="X10" s="48">
        <v>397</v>
      </c>
      <c r="Y10" s="48">
        <v>376</v>
      </c>
      <c r="Z10" s="7">
        <v>349</v>
      </c>
      <c r="AA10" s="7">
        <v>338</v>
      </c>
      <c r="AB10" s="7">
        <v>330</v>
      </c>
      <c r="AC10" s="7">
        <v>311</v>
      </c>
      <c r="AD10" s="7">
        <v>316</v>
      </c>
      <c r="AE10" s="42">
        <v>299</v>
      </c>
      <c r="AF10" s="48">
        <v>295</v>
      </c>
      <c r="AG10" s="7">
        <v>345</v>
      </c>
      <c r="AH10" s="7">
        <v>131</v>
      </c>
      <c r="AI10" s="7">
        <v>235</v>
      </c>
      <c r="AJ10" s="7">
        <v>291</v>
      </c>
      <c r="AK10" s="89">
        <v>299</v>
      </c>
      <c r="AL10" s="89">
        <v>282</v>
      </c>
      <c r="AM10" s="94">
        <f>SUM(D10:AL10)</f>
        <v>12456</v>
      </c>
    </row>
    <row r="11" spans="1:39" x14ac:dyDescent="0.2">
      <c r="A11" s="9">
        <f t="shared" si="1"/>
        <v>2</v>
      </c>
      <c r="B11" s="5" t="s">
        <v>3</v>
      </c>
      <c r="C11" s="26"/>
      <c r="D11" s="6">
        <v>0</v>
      </c>
      <c r="E11" s="6">
        <v>43</v>
      </c>
      <c r="F11" s="6">
        <v>75</v>
      </c>
      <c r="G11" s="6">
        <v>101</v>
      </c>
      <c r="H11" s="6">
        <v>103</v>
      </c>
      <c r="I11" s="6">
        <v>159</v>
      </c>
      <c r="J11" s="6">
        <v>126</v>
      </c>
      <c r="K11" s="6">
        <v>117</v>
      </c>
      <c r="L11" s="6">
        <v>113</v>
      </c>
      <c r="M11" s="6">
        <v>142</v>
      </c>
      <c r="N11" s="6">
        <v>171</v>
      </c>
      <c r="O11" s="6">
        <v>212</v>
      </c>
      <c r="P11" s="6">
        <v>193</v>
      </c>
      <c r="Q11" s="7">
        <v>210</v>
      </c>
      <c r="R11" s="7">
        <v>290</v>
      </c>
      <c r="S11" s="42">
        <v>309</v>
      </c>
      <c r="T11" s="48">
        <v>367</v>
      </c>
      <c r="U11" s="49">
        <v>373</v>
      </c>
      <c r="V11" s="48">
        <v>364</v>
      </c>
      <c r="W11" s="48">
        <v>334</v>
      </c>
      <c r="X11" s="48">
        <v>352</v>
      </c>
      <c r="Y11" s="48">
        <v>323</v>
      </c>
      <c r="Z11" s="7">
        <v>299</v>
      </c>
      <c r="AA11" s="7">
        <v>299</v>
      </c>
      <c r="AB11" s="7">
        <v>194</v>
      </c>
      <c r="AC11" s="7">
        <v>297</v>
      </c>
      <c r="AD11" s="7">
        <v>284</v>
      </c>
      <c r="AE11" s="42">
        <v>262</v>
      </c>
      <c r="AF11" s="5">
        <v>254</v>
      </c>
      <c r="AG11" s="6">
        <v>200</v>
      </c>
      <c r="AH11" s="6">
        <v>37</v>
      </c>
      <c r="AI11" s="6">
        <v>74</v>
      </c>
      <c r="AJ11" s="6">
        <v>139</v>
      </c>
      <c r="AK11" s="90">
        <v>231</v>
      </c>
      <c r="AL11" s="89">
        <v>143</v>
      </c>
      <c r="AM11" s="94">
        <f t="shared" ref="AM11:AM74" si="2">SUM(D11:AL11)</f>
        <v>7190</v>
      </c>
    </row>
    <row r="12" spans="1:39" x14ac:dyDescent="0.2">
      <c r="A12" s="9">
        <f t="shared" si="1"/>
        <v>3</v>
      </c>
      <c r="B12" s="5" t="s">
        <v>4</v>
      </c>
      <c r="C12" s="26"/>
      <c r="D12" s="6">
        <v>0</v>
      </c>
      <c r="E12" s="6">
        <v>5</v>
      </c>
      <c r="F12" s="6">
        <v>36</v>
      </c>
      <c r="G12" s="6">
        <v>44</v>
      </c>
      <c r="H12" s="6">
        <v>86</v>
      </c>
      <c r="I12" s="6">
        <v>89</v>
      </c>
      <c r="J12" s="6">
        <v>148</v>
      </c>
      <c r="K12" s="6">
        <v>191</v>
      </c>
      <c r="L12" s="6">
        <v>174</v>
      </c>
      <c r="M12" s="6">
        <v>111</v>
      </c>
      <c r="N12" s="6">
        <v>56</v>
      </c>
      <c r="O12" s="6">
        <v>87</v>
      </c>
      <c r="P12" s="6">
        <v>132</v>
      </c>
      <c r="Q12" s="7">
        <v>123</v>
      </c>
      <c r="R12" s="7">
        <v>158</v>
      </c>
      <c r="S12" s="42">
        <v>169</v>
      </c>
      <c r="T12" s="48">
        <v>225</v>
      </c>
      <c r="U12" s="49">
        <v>233</v>
      </c>
      <c r="V12" s="48">
        <v>228</v>
      </c>
      <c r="W12" s="48">
        <v>134</v>
      </c>
      <c r="X12" s="48">
        <v>150</v>
      </c>
      <c r="Y12" s="48">
        <v>171</v>
      </c>
      <c r="Z12" s="7">
        <v>150</v>
      </c>
      <c r="AA12" s="7">
        <v>191</v>
      </c>
      <c r="AB12" s="7">
        <v>172</v>
      </c>
      <c r="AC12" s="7">
        <v>122</v>
      </c>
      <c r="AD12" s="7">
        <v>110</v>
      </c>
      <c r="AE12" s="42">
        <v>148</v>
      </c>
      <c r="AF12" s="5">
        <v>118</v>
      </c>
      <c r="AG12" s="6">
        <v>121</v>
      </c>
      <c r="AH12" s="6">
        <v>0</v>
      </c>
      <c r="AI12" s="6">
        <v>1</v>
      </c>
      <c r="AJ12" s="6">
        <v>0</v>
      </c>
      <c r="AK12" s="90">
        <v>0</v>
      </c>
      <c r="AL12" s="89">
        <v>0</v>
      </c>
      <c r="AM12" s="94">
        <f t="shared" si="2"/>
        <v>3883</v>
      </c>
    </row>
    <row r="13" spans="1:39" x14ac:dyDescent="0.2">
      <c r="A13" s="9">
        <f t="shared" si="1"/>
        <v>4</v>
      </c>
      <c r="B13" s="5" t="s">
        <v>5</v>
      </c>
      <c r="C13" s="26"/>
      <c r="D13" s="6">
        <v>11</v>
      </c>
      <c r="E13" s="6">
        <v>20</v>
      </c>
      <c r="F13" s="6">
        <v>29</v>
      </c>
      <c r="G13" s="6">
        <v>62</v>
      </c>
      <c r="H13" s="6">
        <v>86</v>
      </c>
      <c r="I13" s="6">
        <v>58</v>
      </c>
      <c r="J13" s="6">
        <v>38</v>
      </c>
      <c r="K13" s="6">
        <v>11</v>
      </c>
      <c r="L13" s="6">
        <v>38</v>
      </c>
      <c r="M13" s="6">
        <v>6</v>
      </c>
      <c r="N13" s="6">
        <v>59</v>
      </c>
      <c r="O13" s="6">
        <v>52</v>
      </c>
      <c r="P13" s="6">
        <v>39</v>
      </c>
      <c r="Q13" s="7">
        <v>76</v>
      </c>
      <c r="R13" s="7">
        <v>84</v>
      </c>
      <c r="S13" s="42">
        <v>106</v>
      </c>
      <c r="T13" s="49">
        <v>126</v>
      </c>
      <c r="U13" s="48">
        <v>72</v>
      </c>
      <c r="V13" s="48">
        <v>52</v>
      </c>
      <c r="W13" s="48">
        <v>21</v>
      </c>
      <c r="X13" s="48">
        <v>13</v>
      </c>
      <c r="Y13" s="48">
        <v>10</v>
      </c>
      <c r="Z13" s="7">
        <v>10</v>
      </c>
      <c r="AA13" s="7">
        <v>14</v>
      </c>
      <c r="AB13" s="7">
        <v>7</v>
      </c>
      <c r="AC13" s="7">
        <v>27</v>
      </c>
      <c r="AD13" s="7">
        <v>39</v>
      </c>
      <c r="AE13" s="42">
        <v>52</v>
      </c>
      <c r="AF13" s="5">
        <v>33</v>
      </c>
      <c r="AG13" s="6">
        <v>63</v>
      </c>
      <c r="AH13" s="6">
        <v>21</v>
      </c>
      <c r="AI13" s="6">
        <v>30</v>
      </c>
      <c r="AJ13" s="6">
        <v>47</v>
      </c>
      <c r="AK13" s="90">
        <v>87</v>
      </c>
      <c r="AL13" s="89">
        <v>66</v>
      </c>
      <c r="AM13" s="94">
        <f t="shared" si="2"/>
        <v>1565</v>
      </c>
    </row>
    <row r="14" spans="1:39" x14ac:dyDescent="0.2">
      <c r="A14" s="9">
        <f t="shared" si="1"/>
        <v>5</v>
      </c>
      <c r="B14" s="5" t="s">
        <v>6</v>
      </c>
      <c r="C14" s="26"/>
      <c r="D14" s="28" t="s">
        <v>63</v>
      </c>
      <c r="E14" s="28" t="s">
        <v>63</v>
      </c>
      <c r="F14" s="28" t="s">
        <v>63</v>
      </c>
      <c r="G14" s="6">
        <v>17</v>
      </c>
      <c r="H14" s="6">
        <v>29</v>
      </c>
      <c r="I14" s="6">
        <v>37</v>
      </c>
      <c r="J14" s="6">
        <v>42</v>
      </c>
      <c r="K14" s="6">
        <v>62</v>
      </c>
      <c r="L14" s="44">
        <v>81</v>
      </c>
      <c r="M14" s="6">
        <v>74</v>
      </c>
      <c r="N14" s="6">
        <v>63</v>
      </c>
      <c r="O14" s="6">
        <v>65</v>
      </c>
      <c r="P14" s="6">
        <v>40</v>
      </c>
      <c r="Q14" s="7">
        <v>36</v>
      </c>
      <c r="R14" s="7">
        <v>36</v>
      </c>
      <c r="S14" s="42">
        <v>19</v>
      </c>
      <c r="T14" s="48">
        <v>29</v>
      </c>
      <c r="U14" s="48">
        <v>14</v>
      </c>
      <c r="V14" s="48">
        <v>36</v>
      </c>
      <c r="W14" s="48">
        <v>33</v>
      </c>
      <c r="X14" s="48">
        <v>27</v>
      </c>
      <c r="Y14" s="48">
        <v>21</v>
      </c>
      <c r="Z14" s="7">
        <v>26</v>
      </c>
      <c r="AA14" s="7">
        <v>30</v>
      </c>
      <c r="AB14" s="7">
        <v>38</v>
      </c>
      <c r="AC14" s="7">
        <v>11</v>
      </c>
      <c r="AD14" s="7">
        <v>15</v>
      </c>
      <c r="AE14" s="42">
        <v>31</v>
      </c>
      <c r="AF14" s="5">
        <v>28</v>
      </c>
      <c r="AG14" s="6">
        <v>30</v>
      </c>
      <c r="AH14" s="6">
        <v>1</v>
      </c>
      <c r="AI14" s="6">
        <v>11</v>
      </c>
      <c r="AJ14" s="6">
        <v>14</v>
      </c>
      <c r="AK14" s="90">
        <v>7</v>
      </c>
      <c r="AL14" s="89">
        <v>10</v>
      </c>
      <c r="AM14" s="94">
        <f t="shared" si="2"/>
        <v>1013</v>
      </c>
    </row>
    <row r="15" spans="1:39" x14ac:dyDescent="0.2">
      <c r="A15" s="9">
        <f t="shared" si="1"/>
        <v>6</v>
      </c>
      <c r="B15" s="5" t="s">
        <v>8</v>
      </c>
      <c r="C15" s="26"/>
      <c r="D15" s="6">
        <v>0</v>
      </c>
      <c r="E15" s="6">
        <v>3</v>
      </c>
      <c r="F15" s="6">
        <v>12</v>
      </c>
      <c r="G15" s="6">
        <v>16</v>
      </c>
      <c r="H15" s="6">
        <v>27</v>
      </c>
      <c r="I15" s="6">
        <v>20</v>
      </c>
      <c r="J15" s="6">
        <v>40</v>
      </c>
      <c r="K15" s="6">
        <v>26</v>
      </c>
      <c r="L15" s="6">
        <v>43</v>
      </c>
      <c r="M15" s="6">
        <v>17</v>
      </c>
      <c r="N15" s="6">
        <v>11</v>
      </c>
      <c r="O15" s="6">
        <v>13</v>
      </c>
      <c r="P15" s="6">
        <v>18</v>
      </c>
      <c r="Q15" s="7">
        <v>19</v>
      </c>
      <c r="R15" s="7">
        <v>22</v>
      </c>
      <c r="S15" s="42">
        <v>35</v>
      </c>
      <c r="T15" s="48">
        <v>50</v>
      </c>
      <c r="U15" s="48">
        <v>32</v>
      </c>
      <c r="V15" s="48">
        <v>44</v>
      </c>
      <c r="W15" s="48">
        <v>50</v>
      </c>
      <c r="X15" s="48">
        <v>34</v>
      </c>
      <c r="Y15" s="48">
        <v>29</v>
      </c>
      <c r="Z15" s="7">
        <v>21</v>
      </c>
      <c r="AA15" s="7">
        <v>35</v>
      </c>
      <c r="AB15" s="7">
        <v>37</v>
      </c>
      <c r="AC15" s="7">
        <v>22</v>
      </c>
      <c r="AD15" s="7">
        <v>48</v>
      </c>
      <c r="AE15" s="58">
        <v>54</v>
      </c>
      <c r="AF15" s="79">
        <v>64</v>
      </c>
      <c r="AG15" s="61">
        <v>73</v>
      </c>
      <c r="AH15" s="6">
        <v>2</v>
      </c>
      <c r="AI15" s="6">
        <v>21</v>
      </c>
      <c r="AJ15" s="6">
        <v>19</v>
      </c>
      <c r="AK15" s="90">
        <v>17</v>
      </c>
      <c r="AL15" s="89">
        <v>35</v>
      </c>
      <c r="AM15" s="94">
        <f t="shared" si="2"/>
        <v>1009</v>
      </c>
    </row>
    <row r="16" spans="1:39" x14ac:dyDescent="0.2">
      <c r="A16" s="9">
        <f t="shared" si="1"/>
        <v>7</v>
      </c>
      <c r="B16" s="5" t="s">
        <v>9</v>
      </c>
      <c r="C16" s="26"/>
      <c r="D16" s="6">
        <v>0</v>
      </c>
      <c r="E16" s="6">
        <v>5</v>
      </c>
      <c r="F16" s="6">
        <v>2</v>
      </c>
      <c r="G16" s="6">
        <v>4</v>
      </c>
      <c r="H16" s="6">
        <v>11</v>
      </c>
      <c r="I16" s="6">
        <v>6</v>
      </c>
      <c r="J16" s="6">
        <v>8</v>
      </c>
      <c r="K16" s="6">
        <v>12</v>
      </c>
      <c r="L16" s="6">
        <v>14</v>
      </c>
      <c r="M16" s="6">
        <v>39</v>
      </c>
      <c r="N16" s="6">
        <v>45</v>
      </c>
      <c r="O16" s="6">
        <v>49</v>
      </c>
      <c r="P16" s="6">
        <v>55</v>
      </c>
      <c r="Q16" s="7">
        <v>53</v>
      </c>
      <c r="R16" s="7">
        <v>53</v>
      </c>
      <c r="S16" s="42">
        <v>51</v>
      </c>
      <c r="T16" s="48">
        <v>58</v>
      </c>
      <c r="U16" s="49">
        <v>67</v>
      </c>
      <c r="V16" s="48">
        <v>45</v>
      </c>
      <c r="W16" s="48">
        <v>53</v>
      </c>
      <c r="X16" s="48">
        <v>49</v>
      </c>
      <c r="Y16" s="48">
        <v>30</v>
      </c>
      <c r="Z16" s="7">
        <v>31</v>
      </c>
      <c r="AA16" s="7">
        <v>26</v>
      </c>
      <c r="AB16" s="7">
        <v>21</v>
      </c>
      <c r="AC16" s="7">
        <v>30</v>
      </c>
      <c r="AD16" s="7">
        <v>11</v>
      </c>
      <c r="AE16" s="42">
        <v>15</v>
      </c>
      <c r="AF16" s="5">
        <v>21</v>
      </c>
      <c r="AG16" s="6">
        <v>8</v>
      </c>
      <c r="AH16" s="6">
        <v>0</v>
      </c>
      <c r="AI16" s="6">
        <v>4</v>
      </c>
      <c r="AJ16" s="6">
        <v>12</v>
      </c>
      <c r="AK16" s="90">
        <v>17</v>
      </c>
      <c r="AL16" s="89">
        <v>22</v>
      </c>
      <c r="AM16" s="94">
        <f t="shared" si="2"/>
        <v>927</v>
      </c>
    </row>
    <row r="17" spans="1:39" x14ac:dyDescent="0.2">
      <c r="A17" s="9">
        <f t="shared" si="1"/>
        <v>8</v>
      </c>
      <c r="B17" s="5" t="s">
        <v>7</v>
      </c>
      <c r="C17" s="26"/>
      <c r="D17" s="28" t="s">
        <v>63</v>
      </c>
      <c r="E17" s="28" t="s">
        <v>63</v>
      </c>
      <c r="F17" s="6">
        <v>0</v>
      </c>
      <c r="G17" s="6">
        <v>7</v>
      </c>
      <c r="H17" s="6">
        <v>22</v>
      </c>
      <c r="I17" s="44">
        <v>47</v>
      </c>
      <c r="J17" s="6">
        <v>20</v>
      </c>
      <c r="K17" s="6">
        <v>39</v>
      </c>
      <c r="L17" s="6">
        <v>24</v>
      </c>
      <c r="M17" s="6">
        <v>32</v>
      </c>
      <c r="N17" s="6">
        <v>40</v>
      </c>
      <c r="O17" s="6">
        <v>35</v>
      </c>
      <c r="P17" s="6">
        <v>41</v>
      </c>
      <c r="Q17" s="7">
        <v>31</v>
      </c>
      <c r="R17" s="7">
        <v>37</v>
      </c>
      <c r="S17" s="42">
        <v>37</v>
      </c>
      <c r="T17" s="48">
        <v>34</v>
      </c>
      <c r="U17" s="48">
        <v>36</v>
      </c>
      <c r="V17" s="48">
        <v>36</v>
      </c>
      <c r="W17" s="48">
        <v>29</v>
      </c>
      <c r="X17" s="48">
        <v>20</v>
      </c>
      <c r="Y17" s="48">
        <v>11</v>
      </c>
      <c r="Z17" s="7">
        <v>30</v>
      </c>
      <c r="AA17" s="7">
        <v>22</v>
      </c>
      <c r="AB17" s="7">
        <v>20</v>
      </c>
      <c r="AC17" s="7">
        <v>25</v>
      </c>
      <c r="AD17" s="7">
        <v>17</v>
      </c>
      <c r="AE17" s="42">
        <v>25</v>
      </c>
      <c r="AF17" s="5">
        <v>17</v>
      </c>
      <c r="AG17" s="6">
        <v>17</v>
      </c>
      <c r="AH17" s="6">
        <v>0</v>
      </c>
      <c r="AI17" s="6">
        <v>5</v>
      </c>
      <c r="AJ17" s="6">
        <v>3</v>
      </c>
      <c r="AK17" s="90">
        <v>3</v>
      </c>
      <c r="AL17" s="89">
        <v>5</v>
      </c>
      <c r="AM17" s="94">
        <f t="shared" si="2"/>
        <v>767</v>
      </c>
    </row>
    <row r="18" spans="1:39" x14ac:dyDescent="0.2">
      <c r="A18" s="9">
        <f t="shared" si="1"/>
        <v>9</v>
      </c>
      <c r="B18" s="5" t="s">
        <v>15</v>
      </c>
      <c r="C18" s="26"/>
      <c r="D18" s="6">
        <v>0</v>
      </c>
      <c r="E18" s="6">
        <v>0</v>
      </c>
      <c r="F18" s="6">
        <v>0</v>
      </c>
      <c r="G18" s="6">
        <v>3</v>
      </c>
      <c r="H18" s="6">
        <v>1</v>
      </c>
      <c r="I18" s="6">
        <v>2</v>
      </c>
      <c r="J18" s="6">
        <v>2</v>
      </c>
      <c r="K18" s="6">
        <v>2</v>
      </c>
      <c r="L18" s="6">
        <v>1</v>
      </c>
      <c r="M18" s="6">
        <v>2</v>
      </c>
      <c r="N18" s="6">
        <v>22</v>
      </c>
      <c r="O18" s="6">
        <v>18</v>
      </c>
      <c r="P18" s="6">
        <v>29</v>
      </c>
      <c r="Q18" s="7">
        <v>33</v>
      </c>
      <c r="R18" s="7">
        <v>14</v>
      </c>
      <c r="S18" s="42">
        <v>2</v>
      </c>
      <c r="T18" s="48">
        <v>14</v>
      </c>
      <c r="U18" s="48">
        <v>17</v>
      </c>
      <c r="V18" s="48">
        <v>23</v>
      </c>
      <c r="W18" s="48">
        <v>26</v>
      </c>
      <c r="X18" s="49">
        <v>51</v>
      </c>
      <c r="Y18" s="48">
        <v>23</v>
      </c>
      <c r="Z18" s="7">
        <v>45</v>
      </c>
      <c r="AA18" s="7">
        <v>13</v>
      </c>
      <c r="AB18" s="7">
        <v>15</v>
      </c>
      <c r="AC18" s="7">
        <v>25</v>
      </c>
      <c r="AD18" s="7">
        <v>21</v>
      </c>
      <c r="AE18" s="42">
        <v>15</v>
      </c>
      <c r="AF18" s="5">
        <v>27</v>
      </c>
      <c r="AG18" s="6">
        <v>24</v>
      </c>
      <c r="AH18" s="6">
        <v>0</v>
      </c>
      <c r="AI18" s="6">
        <v>6</v>
      </c>
      <c r="AJ18" s="6">
        <v>6</v>
      </c>
      <c r="AK18" s="90">
        <v>13</v>
      </c>
      <c r="AL18" s="89">
        <v>10</v>
      </c>
      <c r="AM18" s="94">
        <f t="shared" si="2"/>
        <v>505</v>
      </c>
    </row>
    <row r="19" spans="1:39" x14ac:dyDescent="0.2">
      <c r="A19" s="9">
        <f t="shared" si="1"/>
        <v>10</v>
      </c>
      <c r="B19" s="5" t="s">
        <v>10</v>
      </c>
      <c r="C19" s="26"/>
      <c r="D19" s="6">
        <v>0</v>
      </c>
      <c r="E19" s="6">
        <v>0</v>
      </c>
      <c r="F19" s="6">
        <v>4</v>
      </c>
      <c r="G19" s="6">
        <v>8</v>
      </c>
      <c r="H19" s="6">
        <v>14</v>
      </c>
      <c r="I19" s="6">
        <v>3</v>
      </c>
      <c r="J19" s="6">
        <v>7</v>
      </c>
      <c r="K19" s="6">
        <v>17</v>
      </c>
      <c r="L19" s="6">
        <v>4</v>
      </c>
      <c r="M19" s="6">
        <v>19</v>
      </c>
      <c r="N19" s="6">
        <v>19</v>
      </c>
      <c r="O19" s="6">
        <v>26</v>
      </c>
      <c r="P19" s="6">
        <v>17</v>
      </c>
      <c r="Q19" s="7">
        <v>18</v>
      </c>
      <c r="R19" s="7">
        <v>19</v>
      </c>
      <c r="S19" s="42">
        <v>33</v>
      </c>
      <c r="T19" s="48">
        <v>21</v>
      </c>
      <c r="U19" s="49">
        <v>41</v>
      </c>
      <c r="V19" s="48">
        <v>34</v>
      </c>
      <c r="W19" s="48">
        <v>17</v>
      </c>
      <c r="X19" s="48">
        <v>7</v>
      </c>
      <c r="Y19" s="48">
        <v>10</v>
      </c>
      <c r="Z19" s="7">
        <v>7</v>
      </c>
      <c r="AA19" s="7">
        <v>20</v>
      </c>
      <c r="AB19" s="7">
        <v>3</v>
      </c>
      <c r="AC19" s="7">
        <v>17</v>
      </c>
      <c r="AD19" s="7">
        <v>7</v>
      </c>
      <c r="AE19" s="42">
        <v>6</v>
      </c>
      <c r="AF19" s="5">
        <v>8</v>
      </c>
      <c r="AG19" s="6">
        <v>21</v>
      </c>
      <c r="AH19" s="6">
        <v>4</v>
      </c>
      <c r="AI19" s="6">
        <v>2</v>
      </c>
      <c r="AJ19" s="6">
        <v>7</v>
      </c>
      <c r="AK19" s="90">
        <v>8</v>
      </c>
      <c r="AL19" s="89">
        <v>2</v>
      </c>
      <c r="AM19" s="94">
        <f t="shared" si="2"/>
        <v>450</v>
      </c>
    </row>
    <row r="20" spans="1:39" x14ac:dyDescent="0.2">
      <c r="A20" s="9">
        <f t="shared" si="1"/>
        <v>11</v>
      </c>
      <c r="B20" s="5" t="s">
        <v>17</v>
      </c>
      <c r="C20" s="26"/>
      <c r="D20" s="6">
        <v>0</v>
      </c>
      <c r="E20" s="6">
        <v>0</v>
      </c>
      <c r="F20" s="6">
        <v>0</v>
      </c>
      <c r="G20" s="6">
        <v>3</v>
      </c>
      <c r="H20" s="6">
        <v>0</v>
      </c>
      <c r="I20" s="6">
        <v>0</v>
      </c>
      <c r="J20" s="6">
        <v>0</v>
      </c>
      <c r="K20" s="6">
        <v>6</v>
      </c>
      <c r="L20" s="6">
        <v>5</v>
      </c>
      <c r="M20" s="6">
        <v>4</v>
      </c>
      <c r="N20" s="6">
        <v>13</v>
      </c>
      <c r="O20" s="6">
        <v>13</v>
      </c>
      <c r="P20" s="6">
        <v>31</v>
      </c>
      <c r="Q20" s="7">
        <v>31</v>
      </c>
      <c r="R20" s="7">
        <v>12</v>
      </c>
      <c r="S20" s="42">
        <v>5</v>
      </c>
      <c r="T20" s="48">
        <v>27</v>
      </c>
      <c r="U20" s="48">
        <v>17</v>
      </c>
      <c r="V20" s="48">
        <v>15</v>
      </c>
      <c r="W20" s="48">
        <v>26</v>
      </c>
      <c r="X20" s="49">
        <v>40</v>
      </c>
      <c r="Y20" s="48">
        <v>13</v>
      </c>
      <c r="Z20" s="7">
        <v>9</v>
      </c>
      <c r="AA20" s="7">
        <v>13</v>
      </c>
      <c r="AB20" s="7">
        <v>15</v>
      </c>
      <c r="AC20" s="7">
        <v>17</v>
      </c>
      <c r="AD20" s="7">
        <v>6</v>
      </c>
      <c r="AE20" s="42">
        <v>15</v>
      </c>
      <c r="AF20" s="5">
        <v>7</v>
      </c>
      <c r="AG20" s="6">
        <v>3</v>
      </c>
      <c r="AH20" s="6">
        <v>7</v>
      </c>
      <c r="AI20" s="6">
        <v>2</v>
      </c>
      <c r="AJ20" s="6">
        <v>9</v>
      </c>
      <c r="AK20" s="90">
        <v>6</v>
      </c>
      <c r="AL20" s="89">
        <v>8</v>
      </c>
      <c r="AM20" s="94">
        <f t="shared" si="2"/>
        <v>378</v>
      </c>
    </row>
    <row r="21" spans="1:39" x14ac:dyDescent="0.2">
      <c r="A21" s="9">
        <f t="shared" si="1"/>
        <v>12</v>
      </c>
      <c r="B21" s="5" t="s">
        <v>60</v>
      </c>
      <c r="C21" s="26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  <c r="P21" s="6">
        <v>14</v>
      </c>
      <c r="Q21" s="7">
        <v>1</v>
      </c>
      <c r="R21" s="7">
        <v>10</v>
      </c>
      <c r="S21" s="42">
        <v>12</v>
      </c>
      <c r="T21" s="48">
        <v>0</v>
      </c>
      <c r="U21" s="48">
        <v>1</v>
      </c>
      <c r="V21" s="48">
        <v>2</v>
      </c>
      <c r="W21" s="48">
        <v>2</v>
      </c>
      <c r="X21" s="62">
        <v>15</v>
      </c>
      <c r="Y21" s="48">
        <v>3</v>
      </c>
      <c r="Z21" s="7">
        <v>8</v>
      </c>
      <c r="AA21" s="7">
        <v>11</v>
      </c>
      <c r="AB21" s="7">
        <v>7</v>
      </c>
      <c r="AC21" s="7">
        <v>6</v>
      </c>
      <c r="AD21" s="7">
        <v>39</v>
      </c>
      <c r="AE21" s="58">
        <v>40</v>
      </c>
      <c r="AF21" s="80">
        <v>44</v>
      </c>
      <c r="AG21" s="74">
        <v>41</v>
      </c>
      <c r="AH21" s="6">
        <v>1</v>
      </c>
      <c r="AI21" s="6">
        <v>0</v>
      </c>
      <c r="AJ21" s="6">
        <v>13</v>
      </c>
      <c r="AK21" s="90">
        <v>30</v>
      </c>
      <c r="AL21" s="89">
        <v>16</v>
      </c>
      <c r="AM21" s="94">
        <f t="shared" si="2"/>
        <v>317</v>
      </c>
    </row>
    <row r="22" spans="1:39" x14ac:dyDescent="0.2">
      <c r="A22" s="9">
        <f t="shared" si="1"/>
        <v>13</v>
      </c>
      <c r="B22" s="5" t="s">
        <v>24</v>
      </c>
      <c r="C22" s="26"/>
      <c r="D22" s="6">
        <v>0</v>
      </c>
      <c r="E22" s="6">
        <v>0</v>
      </c>
      <c r="F22" s="6">
        <v>0</v>
      </c>
      <c r="G22" s="6">
        <v>1</v>
      </c>
      <c r="H22" s="6">
        <v>1</v>
      </c>
      <c r="I22" s="6">
        <v>1</v>
      </c>
      <c r="J22" s="6">
        <v>0</v>
      </c>
      <c r="K22" s="6">
        <v>1</v>
      </c>
      <c r="L22" s="6">
        <v>7</v>
      </c>
      <c r="M22" s="6">
        <v>12</v>
      </c>
      <c r="N22" s="6">
        <v>3</v>
      </c>
      <c r="O22" s="6">
        <v>5</v>
      </c>
      <c r="P22" s="6">
        <v>10</v>
      </c>
      <c r="Q22" s="7">
        <v>12</v>
      </c>
      <c r="R22" s="7">
        <v>19</v>
      </c>
      <c r="S22" s="58">
        <v>21</v>
      </c>
      <c r="T22" s="48">
        <v>11</v>
      </c>
      <c r="U22" s="48">
        <v>13</v>
      </c>
      <c r="V22" s="48">
        <v>13</v>
      </c>
      <c r="W22" s="48">
        <v>20</v>
      </c>
      <c r="X22" s="48">
        <v>15</v>
      </c>
      <c r="Y22" s="48">
        <v>13</v>
      </c>
      <c r="Z22" s="7">
        <v>1</v>
      </c>
      <c r="AA22" s="7">
        <v>16</v>
      </c>
      <c r="AB22" s="7">
        <v>9</v>
      </c>
      <c r="AC22" s="7">
        <v>19</v>
      </c>
      <c r="AD22" s="56">
        <v>22</v>
      </c>
      <c r="AE22" s="42">
        <v>17</v>
      </c>
      <c r="AF22" s="5">
        <v>13</v>
      </c>
      <c r="AG22" s="6">
        <v>3</v>
      </c>
      <c r="AH22" s="6">
        <v>1</v>
      </c>
      <c r="AI22" s="6">
        <v>0</v>
      </c>
      <c r="AJ22" s="6">
        <v>0</v>
      </c>
      <c r="AK22" s="90">
        <v>0</v>
      </c>
      <c r="AL22" s="89">
        <v>0</v>
      </c>
      <c r="AM22" s="94">
        <f t="shared" si="2"/>
        <v>279</v>
      </c>
    </row>
    <row r="23" spans="1:39" x14ac:dyDescent="0.2">
      <c r="A23" s="9">
        <f t="shared" si="1"/>
        <v>14</v>
      </c>
      <c r="B23" s="5" t="s">
        <v>13</v>
      </c>
      <c r="C23" s="26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9</v>
      </c>
      <c r="L23" s="6">
        <v>6</v>
      </c>
      <c r="M23" s="6">
        <v>9</v>
      </c>
      <c r="N23" s="6">
        <v>6</v>
      </c>
      <c r="O23" s="6">
        <v>25</v>
      </c>
      <c r="P23" s="6">
        <v>12</v>
      </c>
      <c r="Q23" s="7">
        <v>12</v>
      </c>
      <c r="R23" s="7">
        <v>14</v>
      </c>
      <c r="S23" s="42">
        <v>14</v>
      </c>
      <c r="T23" s="48">
        <v>0</v>
      </c>
      <c r="U23" s="48">
        <v>27</v>
      </c>
      <c r="V23" s="48">
        <v>18</v>
      </c>
      <c r="W23" s="48">
        <v>0</v>
      </c>
      <c r="X23" s="48">
        <v>11</v>
      </c>
      <c r="Y23" s="48">
        <v>0</v>
      </c>
      <c r="Z23" s="7">
        <v>0</v>
      </c>
      <c r="AA23" s="7">
        <v>0</v>
      </c>
      <c r="AB23" s="7">
        <v>0</v>
      </c>
      <c r="AC23" s="7">
        <v>7</v>
      </c>
      <c r="AD23" s="7">
        <v>31</v>
      </c>
      <c r="AE23" s="42">
        <v>9</v>
      </c>
      <c r="AF23" s="5">
        <v>2</v>
      </c>
      <c r="AG23" s="6">
        <v>2</v>
      </c>
      <c r="AH23" s="6">
        <v>0</v>
      </c>
      <c r="AI23" s="6">
        <v>0</v>
      </c>
      <c r="AJ23" s="6">
        <v>4</v>
      </c>
      <c r="AK23" s="90">
        <v>19</v>
      </c>
      <c r="AL23" s="99">
        <v>34</v>
      </c>
      <c r="AM23" s="94">
        <f t="shared" si="2"/>
        <v>271</v>
      </c>
    </row>
    <row r="24" spans="1:39" x14ac:dyDescent="0.2">
      <c r="A24" s="9">
        <f t="shared" si="1"/>
        <v>15</v>
      </c>
      <c r="B24" s="5" t="s">
        <v>11</v>
      </c>
      <c r="C24" s="26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13</v>
      </c>
      <c r="L24" s="6">
        <v>13</v>
      </c>
      <c r="M24" s="6">
        <v>17</v>
      </c>
      <c r="N24" s="6">
        <v>16</v>
      </c>
      <c r="O24" s="6">
        <v>22</v>
      </c>
      <c r="P24" s="44">
        <v>29</v>
      </c>
      <c r="Q24" s="46">
        <v>29</v>
      </c>
      <c r="R24" s="7">
        <v>26</v>
      </c>
      <c r="S24" s="42">
        <v>19</v>
      </c>
      <c r="T24" s="48">
        <v>20</v>
      </c>
      <c r="U24" s="48">
        <v>6</v>
      </c>
      <c r="V24" s="48">
        <v>10</v>
      </c>
      <c r="W24" s="48">
        <v>7</v>
      </c>
      <c r="X24" s="48">
        <v>6</v>
      </c>
      <c r="Y24" s="48">
        <v>7</v>
      </c>
      <c r="Z24" s="7">
        <v>7</v>
      </c>
      <c r="AA24" s="7">
        <v>7</v>
      </c>
      <c r="AB24" s="7">
        <v>0</v>
      </c>
      <c r="AC24" s="7">
        <v>0</v>
      </c>
      <c r="AD24" s="7">
        <v>0</v>
      </c>
      <c r="AE24" s="42">
        <v>0</v>
      </c>
      <c r="AF24" s="5">
        <v>0</v>
      </c>
      <c r="AG24" s="6">
        <v>0</v>
      </c>
      <c r="AH24" s="6">
        <v>0</v>
      </c>
      <c r="AI24" s="6">
        <v>0</v>
      </c>
      <c r="AJ24" s="6">
        <v>0</v>
      </c>
      <c r="AK24" s="90">
        <v>0</v>
      </c>
      <c r="AL24" s="89">
        <v>1</v>
      </c>
      <c r="AM24" s="94">
        <f t="shared" si="2"/>
        <v>255</v>
      </c>
    </row>
    <row r="25" spans="1:39" x14ac:dyDescent="0.2">
      <c r="A25" s="9">
        <v>17</v>
      </c>
      <c r="B25" s="5" t="s">
        <v>22</v>
      </c>
      <c r="C25" s="26"/>
      <c r="D25" s="6">
        <v>0</v>
      </c>
      <c r="E25" s="6">
        <v>0</v>
      </c>
      <c r="F25" s="6">
        <v>1</v>
      </c>
      <c r="G25" s="6">
        <v>0</v>
      </c>
      <c r="H25" s="6">
        <v>4</v>
      </c>
      <c r="I25" s="6">
        <v>4</v>
      </c>
      <c r="J25" s="6">
        <v>3</v>
      </c>
      <c r="K25" s="6">
        <v>0</v>
      </c>
      <c r="L25" s="6">
        <v>9</v>
      </c>
      <c r="M25" s="6">
        <v>6</v>
      </c>
      <c r="N25" s="6">
        <v>7</v>
      </c>
      <c r="O25" s="6">
        <v>2</v>
      </c>
      <c r="P25" s="6">
        <v>8</v>
      </c>
      <c r="Q25" s="7">
        <v>9</v>
      </c>
      <c r="R25" s="7">
        <v>8</v>
      </c>
      <c r="S25" s="42">
        <v>31</v>
      </c>
      <c r="T25" s="48">
        <v>28</v>
      </c>
      <c r="U25" s="49">
        <v>40</v>
      </c>
      <c r="V25" s="48">
        <v>24</v>
      </c>
      <c r="W25" s="48">
        <v>13</v>
      </c>
      <c r="X25" s="48">
        <v>4</v>
      </c>
      <c r="Y25" s="48">
        <v>4</v>
      </c>
      <c r="Z25" s="7">
        <v>4</v>
      </c>
      <c r="AA25" s="7">
        <v>5</v>
      </c>
      <c r="AB25" s="7">
        <v>1</v>
      </c>
      <c r="AC25" s="7">
        <v>7</v>
      </c>
      <c r="AD25" s="7">
        <v>3</v>
      </c>
      <c r="AE25" s="42">
        <v>6</v>
      </c>
      <c r="AF25" s="5">
        <v>6</v>
      </c>
      <c r="AG25" s="6">
        <v>2</v>
      </c>
      <c r="AH25" s="6">
        <v>1</v>
      </c>
      <c r="AI25" s="6">
        <v>1</v>
      </c>
      <c r="AJ25" s="6">
        <v>0</v>
      </c>
      <c r="AK25" s="90">
        <v>0</v>
      </c>
      <c r="AL25" s="89">
        <v>0</v>
      </c>
      <c r="AM25" s="94">
        <f t="shared" si="2"/>
        <v>241</v>
      </c>
    </row>
    <row r="26" spans="1:39" x14ac:dyDescent="0.2">
      <c r="A26" s="9">
        <f t="shared" si="1"/>
        <v>18</v>
      </c>
      <c r="B26" s="5" t="s">
        <v>12</v>
      </c>
      <c r="C26" s="26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7</v>
      </c>
      <c r="J26" s="6">
        <v>0</v>
      </c>
      <c r="K26" s="6">
        <v>16</v>
      </c>
      <c r="L26" s="6">
        <v>9</v>
      </c>
      <c r="M26" s="6">
        <v>11</v>
      </c>
      <c r="N26" s="6">
        <v>13</v>
      </c>
      <c r="O26" s="6">
        <v>16</v>
      </c>
      <c r="P26" s="6">
        <v>19</v>
      </c>
      <c r="Q26" s="7">
        <v>29</v>
      </c>
      <c r="R26" s="46">
        <v>34</v>
      </c>
      <c r="S26" s="42">
        <v>26</v>
      </c>
      <c r="T26" s="48">
        <v>0</v>
      </c>
      <c r="U26" s="48">
        <v>28</v>
      </c>
      <c r="V26" s="48">
        <v>24</v>
      </c>
      <c r="W26" s="48">
        <v>0</v>
      </c>
      <c r="X26" s="48">
        <v>0</v>
      </c>
      <c r="Y26" s="48">
        <v>4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42">
        <v>0</v>
      </c>
      <c r="AF26" s="5">
        <v>0</v>
      </c>
      <c r="AG26" s="6">
        <v>0</v>
      </c>
      <c r="AH26" s="6">
        <v>0</v>
      </c>
      <c r="AI26" s="6">
        <v>0</v>
      </c>
      <c r="AJ26" s="6">
        <v>0</v>
      </c>
      <c r="AK26" s="90">
        <v>0</v>
      </c>
      <c r="AL26" s="89">
        <v>0</v>
      </c>
      <c r="AM26" s="94">
        <f t="shared" si="2"/>
        <v>236</v>
      </c>
    </row>
    <row r="27" spans="1:39" x14ac:dyDescent="0.2">
      <c r="A27" s="9">
        <f>A26+1</f>
        <v>19</v>
      </c>
      <c r="B27" s="5" t="s">
        <v>27</v>
      </c>
      <c r="C27" s="26"/>
      <c r="D27" s="6">
        <v>0</v>
      </c>
      <c r="E27" s="6">
        <v>0</v>
      </c>
      <c r="F27" s="6">
        <v>4</v>
      </c>
      <c r="G27" s="6">
        <v>0</v>
      </c>
      <c r="H27" s="6">
        <v>3</v>
      </c>
      <c r="I27" s="6">
        <v>0</v>
      </c>
      <c r="J27" s="6">
        <v>1</v>
      </c>
      <c r="K27" s="6">
        <v>3</v>
      </c>
      <c r="L27" s="6">
        <v>3</v>
      </c>
      <c r="M27" s="6">
        <v>3</v>
      </c>
      <c r="N27" s="6">
        <v>0</v>
      </c>
      <c r="O27" s="6">
        <v>9</v>
      </c>
      <c r="P27" s="6">
        <v>9</v>
      </c>
      <c r="Q27" s="7">
        <v>5</v>
      </c>
      <c r="R27" s="7">
        <v>19</v>
      </c>
      <c r="S27" s="45">
        <v>22</v>
      </c>
      <c r="T27" s="48">
        <v>13</v>
      </c>
      <c r="U27" s="48">
        <v>12</v>
      </c>
      <c r="V27" s="48">
        <v>5</v>
      </c>
      <c r="W27" s="48">
        <v>17</v>
      </c>
      <c r="X27" s="48">
        <v>13</v>
      </c>
      <c r="Y27" s="48">
        <v>16</v>
      </c>
      <c r="Z27" s="7">
        <v>16</v>
      </c>
      <c r="AA27" s="7">
        <v>16</v>
      </c>
      <c r="AB27" s="7">
        <v>8</v>
      </c>
      <c r="AC27" s="7">
        <v>3</v>
      </c>
      <c r="AD27" s="7">
        <v>5</v>
      </c>
      <c r="AE27" s="42">
        <v>15</v>
      </c>
      <c r="AF27" s="5">
        <v>3</v>
      </c>
      <c r="AG27" s="6">
        <v>1</v>
      </c>
      <c r="AH27" s="6">
        <v>1</v>
      </c>
      <c r="AI27" s="6">
        <v>0</v>
      </c>
      <c r="AJ27" s="6">
        <v>1</v>
      </c>
      <c r="AK27" s="90">
        <v>1</v>
      </c>
      <c r="AL27" s="89">
        <v>1</v>
      </c>
      <c r="AM27" s="94">
        <f t="shared" si="2"/>
        <v>228</v>
      </c>
    </row>
    <row r="28" spans="1:39" x14ac:dyDescent="0.2">
      <c r="A28" s="9">
        <f>A27+1</f>
        <v>20</v>
      </c>
      <c r="B28" s="5" t="s">
        <v>14</v>
      </c>
      <c r="C28" s="26"/>
      <c r="D28" s="6">
        <v>0</v>
      </c>
      <c r="E28" s="6">
        <v>0</v>
      </c>
      <c r="F28" s="6">
        <v>1</v>
      </c>
      <c r="G28" s="6">
        <v>1</v>
      </c>
      <c r="H28" s="6">
        <v>0</v>
      </c>
      <c r="I28" s="6">
        <v>3</v>
      </c>
      <c r="J28" s="6">
        <v>0</v>
      </c>
      <c r="K28" s="6">
        <v>4</v>
      </c>
      <c r="L28" s="6">
        <v>8</v>
      </c>
      <c r="M28" s="6">
        <v>10</v>
      </c>
      <c r="N28" s="6">
        <v>8</v>
      </c>
      <c r="O28" s="6">
        <v>19</v>
      </c>
      <c r="P28" s="6">
        <v>6</v>
      </c>
      <c r="Q28" s="7">
        <v>7</v>
      </c>
      <c r="R28" s="7">
        <v>19</v>
      </c>
      <c r="S28" s="42">
        <v>18</v>
      </c>
      <c r="T28" s="48">
        <v>30</v>
      </c>
      <c r="U28" s="49">
        <v>22</v>
      </c>
      <c r="V28" s="48">
        <v>6</v>
      </c>
      <c r="W28" s="48">
        <v>5</v>
      </c>
      <c r="X28" s="48">
        <v>10</v>
      </c>
      <c r="Y28" s="48">
        <v>9</v>
      </c>
      <c r="Z28" s="7">
        <v>4</v>
      </c>
      <c r="AA28" s="7">
        <v>2</v>
      </c>
      <c r="AB28" s="7">
        <v>4</v>
      </c>
      <c r="AC28" s="7">
        <v>2</v>
      </c>
      <c r="AD28" s="7">
        <v>9</v>
      </c>
      <c r="AE28" s="42">
        <v>5</v>
      </c>
      <c r="AF28" s="5">
        <v>2</v>
      </c>
      <c r="AG28" s="6">
        <v>2</v>
      </c>
      <c r="AH28" s="6">
        <v>0</v>
      </c>
      <c r="AI28" s="6">
        <v>1</v>
      </c>
      <c r="AJ28" s="6">
        <v>3</v>
      </c>
      <c r="AK28" s="90">
        <v>3</v>
      </c>
      <c r="AL28" s="89">
        <v>5</v>
      </c>
      <c r="AM28" s="94">
        <f t="shared" si="2"/>
        <v>228</v>
      </c>
    </row>
    <row r="29" spans="1:39" x14ac:dyDescent="0.2">
      <c r="A29" s="9">
        <f>A28+1</f>
        <v>21</v>
      </c>
      <c r="B29" s="5" t="s">
        <v>23</v>
      </c>
      <c r="C29" s="26"/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6</v>
      </c>
      <c r="N29" s="6">
        <v>9</v>
      </c>
      <c r="O29" s="44">
        <v>20</v>
      </c>
      <c r="P29" s="6">
        <v>18</v>
      </c>
      <c r="Q29" s="46">
        <v>20</v>
      </c>
      <c r="R29" s="7">
        <v>10</v>
      </c>
      <c r="S29" s="42">
        <v>10</v>
      </c>
      <c r="T29" s="48">
        <v>16</v>
      </c>
      <c r="U29" s="48">
        <v>11</v>
      </c>
      <c r="V29" s="48">
        <v>9</v>
      </c>
      <c r="W29" s="48">
        <v>6</v>
      </c>
      <c r="X29" s="48">
        <v>3</v>
      </c>
      <c r="Y29" s="48">
        <v>3</v>
      </c>
      <c r="Z29" s="7">
        <v>0</v>
      </c>
      <c r="AA29" s="7">
        <v>1</v>
      </c>
      <c r="AB29" s="7">
        <v>0</v>
      </c>
      <c r="AC29" s="7">
        <v>1</v>
      </c>
      <c r="AD29" s="7">
        <v>1</v>
      </c>
      <c r="AE29" s="42">
        <v>3</v>
      </c>
      <c r="AF29" s="5">
        <v>9</v>
      </c>
      <c r="AG29" s="6">
        <v>4</v>
      </c>
      <c r="AH29" s="6">
        <v>0</v>
      </c>
      <c r="AI29" s="6">
        <v>0</v>
      </c>
      <c r="AJ29" s="6">
        <v>4</v>
      </c>
      <c r="AK29" s="90">
        <v>7</v>
      </c>
      <c r="AL29" s="89">
        <v>2</v>
      </c>
      <c r="AM29" s="94">
        <f t="shared" si="2"/>
        <v>173</v>
      </c>
    </row>
    <row r="30" spans="1:39" x14ac:dyDescent="0.2">
      <c r="A30" s="9">
        <v>21</v>
      </c>
      <c r="B30" s="5" t="s">
        <v>81</v>
      </c>
      <c r="C30" s="26"/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7">
        <v>0</v>
      </c>
      <c r="R30" s="7">
        <v>0</v>
      </c>
      <c r="S30" s="42">
        <v>0</v>
      </c>
      <c r="T30" s="48">
        <v>1</v>
      </c>
      <c r="U30" s="48">
        <v>1</v>
      </c>
      <c r="V30" s="48">
        <v>0</v>
      </c>
      <c r="W30" s="48">
        <v>0</v>
      </c>
      <c r="X30" s="48">
        <v>0</v>
      </c>
      <c r="Y30" s="48">
        <v>0</v>
      </c>
      <c r="Z30" s="7">
        <v>0</v>
      </c>
      <c r="AA30" s="7">
        <v>0</v>
      </c>
      <c r="AB30" s="7">
        <v>7</v>
      </c>
      <c r="AC30" s="7">
        <v>3</v>
      </c>
      <c r="AD30" s="7">
        <v>28</v>
      </c>
      <c r="AE30" s="42">
        <v>5</v>
      </c>
      <c r="AF30" s="5">
        <v>6</v>
      </c>
      <c r="AG30" s="6">
        <v>16</v>
      </c>
      <c r="AH30" s="6">
        <v>0</v>
      </c>
      <c r="AI30" s="6">
        <v>0</v>
      </c>
      <c r="AJ30" s="6">
        <v>4</v>
      </c>
      <c r="AK30" s="95">
        <v>61</v>
      </c>
      <c r="AL30" s="89">
        <v>37</v>
      </c>
      <c r="AM30" s="94">
        <f t="shared" si="2"/>
        <v>169</v>
      </c>
    </row>
    <row r="31" spans="1:39" x14ac:dyDescent="0.2">
      <c r="A31" s="9">
        <f>A30+1</f>
        <v>22</v>
      </c>
      <c r="B31" s="5" t="s">
        <v>18</v>
      </c>
      <c r="C31" s="26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2</v>
      </c>
      <c r="J31" s="6">
        <v>4</v>
      </c>
      <c r="K31" s="6">
        <v>8</v>
      </c>
      <c r="L31" s="6">
        <v>0</v>
      </c>
      <c r="M31" s="6">
        <v>8</v>
      </c>
      <c r="N31" s="6">
        <v>9</v>
      </c>
      <c r="O31" s="6">
        <v>12</v>
      </c>
      <c r="P31" s="6">
        <v>6</v>
      </c>
      <c r="Q31" s="7">
        <v>5</v>
      </c>
      <c r="R31" s="46">
        <v>20</v>
      </c>
      <c r="S31" s="42">
        <v>17</v>
      </c>
      <c r="T31" s="48">
        <v>9</v>
      </c>
      <c r="U31" s="48">
        <v>7</v>
      </c>
      <c r="V31" s="48">
        <v>5</v>
      </c>
      <c r="W31" s="48">
        <v>5</v>
      </c>
      <c r="X31" s="48">
        <v>10</v>
      </c>
      <c r="Y31" s="48">
        <v>2</v>
      </c>
      <c r="Z31" s="7">
        <v>5</v>
      </c>
      <c r="AA31" s="7">
        <v>2</v>
      </c>
      <c r="AB31" s="7">
        <v>8</v>
      </c>
      <c r="AC31" s="7">
        <v>5</v>
      </c>
      <c r="AD31" s="7">
        <v>2</v>
      </c>
      <c r="AE31" s="42">
        <v>0</v>
      </c>
      <c r="AF31" s="5">
        <v>1</v>
      </c>
      <c r="AG31" s="6">
        <v>5</v>
      </c>
      <c r="AH31" s="6">
        <v>1</v>
      </c>
      <c r="AI31" s="6">
        <v>2</v>
      </c>
      <c r="AJ31" s="6">
        <v>4</v>
      </c>
      <c r="AK31" s="90">
        <v>3</v>
      </c>
      <c r="AL31" s="89">
        <v>1</v>
      </c>
      <c r="AM31" s="94">
        <f t="shared" si="2"/>
        <v>168</v>
      </c>
    </row>
    <row r="32" spans="1:39" x14ac:dyDescent="0.2">
      <c r="A32" s="9">
        <v>23</v>
      </c>
      <c r="B32" s="5" t="s">
        <v>35</v>
      </c>
      <c r="C32" s="26"/>
      <c r="D32" s="6">
        <v>0</v>
      </c>
      <c r="E32" s="6">
        <v>0</v>
      </c>
      <c r="F32" s="6">
        <v>0</v>
      </c>
      <c r="G32" s="6">
        <v>1</v>
      </c>
      <c r="H32" s="6">
        <v>0</v>
      </c>
      <c r="I32" s="6">
        <v>0</v>
      </c>
      <c r="J32" s="6">
        <v>1</v>
      </c>
      <c r="K32" s="6">
        <v>1</v>
      </c>
      <c r="L32" s="6">
        <v>1</v>
      </c>
      <c r="M32" s="6">
        <v>0</v>
      </c>
      <c r="N32" s="6">
        <v>2</v>
      </c>
      <c r="O32" s="6">
        <v>2</v>
      </c>
      <c r="P32" s="6">
        <v>3</v>
      </c>
      <c r="Q32" s="7">
        <v>3</v>
      </c>
      <c r="R32" s="7">
        <v>8</v>
      </c>
      <c r="S32" s="42">
        <v>3</v>
      </c>
      <c r="T32" s="48">
        <v>3</v>
      </c>
      <c r="U32" s="52">
        <v>21</v>
      </c>
      <c r="V32" s="53">
        <v>5</v>
      </c>
      <c r="W32" s="53">
        <v>4</v>
      </c>
      <c r="X32" s="53">
        <v>1</v>
      </c>
      <c r="Y32" s="53">
        <v>11</v>
      </c>
      <c r="Z32" s="55">
        <v>10</v>
      </c>
      <c r="AA32" s="59">
        <v>21</v>
      </c>
      <c r="AB32" s="55">
        <v>8</v>
      </c>
      <c r="AC32" s="55">
        <v>4</v>
      </c>
      <c r="AD32" s="55">
        <v>3</v>
      </c>
      <c r="AE32" s="66">
        <v>12</v>
      </c>
      <c r="AF32" s="81">
        <v>9</v>
      </c>
      <c r="AG32" s="27">
        <v>10</v>
      </c>
      <c r="AH32" s="6">
        <v>0</v>
      </c>
      <c r="AI32" s="6">
        <v>0</v>
      </c>
      <c r="AJ32" s="6">
        <v>2</v>
      </c>
      <c r="AK32" s="90">
        <v>3</v>
      </c>
      <c r="AL32" s="89">
        <v>7</v>
      </c>
      <c r="AM32" s="94">
        <f t="shared" si="2"/>
        <v>159</v>
      </c>
    </row>
    <row r="33" spans="1:39" x14ac:dyDescent="0.2">
      <c r="A33" s="9">
        <f>A32+1</f>
        <v>24</v>
      </c>
      <c r="B33" s="5" t="s">
        <v>20</v>
      </c>
      <c r="C33" s="26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2</v>
      </c>
      <c r="N33" s="6">
        <v>14</v>
      </c>
      <c r="O33" s="44">
        <v>23</v>
      </c>
      <c r="P33" s="6">
        <v>15</v>
      </c>
      <c r="Q33" s="7">
        <v>17</v>
      </c>
      <c r="R33" s="7">
        <v>14</v>
      </c>
      <c r="S33" s="42">
        <v>4</v>
      </c>
      <c r="T33" s="48">
        <v>4</v>
      </c>
      <c r="U33" s="48">
        <v>4</v>
      </c>
      <c r="V33" s="48">
        <v>2</v>
      </c>
      <c r="W33" s="48">
        <v>1</v>
      </c>
      <c r="X33" s="48">
        <v>1</v>
      </c>
      <c r="Y33" s="48">
        <v>5</v>
      </c>
      <c r="Z33" s="7">
        <v>8</v>
      </c>
      <c r="AA33" s="7">
        <v>12</v>
      </c>
      <c r="AB33" s="7">
        <v>6</v>
      </c>
      <c r="AC33" s="7">
        <v>2</v>
      </c>
      <c r="AD33" s="7">
        <v>7</v>
      </c>
      <c r="AE33" s="42">
        <v>2</v>
      </c>
      <c r="AF33" s="5">
        <v>1</v>
      </c>
      <c r="AG33" s="6">
        <v>1</v>
      </c>
      <c r="AH33" s="6">
        <v>0</v>
      </c>
      <c r="AI33" s="6">
        <v>2</v>
      </c>
      <c r="AJ33" s="6">
        <v>3</v>
      </c>
      <c r="AK33" s="90">
        <v>2</v>
      </c>
      <c r="AL33" s="89">
        <v>3</v>
      </c>
      <c r="AM33" s="94">
        <f t="shared" si="2"/>
        <v>156</v>
      </c>
    </row>
    <row r="34" spans="1:39" x14ac:dyDescent="0.2">
      <c r="A34" s="9">
        <v>25</v>
      </c>
      <c r="B34" s="5" t="s">
        <v>19</v>
      </c>
      <c r="C34" s="26"/>
      <c r="D34" s="6">
        <v>0</v>
      </c>
      <c r="E34" s="6">
        <v>1</v>
      </c>
      <c r="F34" s="6">
        <v>1</v>
      </c>
      <c r="G34" s="6">
        <v>1</v>
      </c>
      <c r="H34" s="6">
        <v>3</v>
      </c>
      <c r="I34" s="6">
        <v>3</v>
      </c>
      <c r="J34" s="6">
        <v>4</v>
      </c>
      <c r="K34" s="6">
        <v>4</v>
      </c>
      <c r="L34" s="6">
        <v>0</v>
      </c>
      <c r="M34" s="6">
        <v>0</v>
      </c>
      <c r="N34" s="6">
        <v>1</v>
      </c>
      <c r="O34" s="44">
        <v>22</v>
      </c>
      <c r="P34" s="6">
        <v>9</v>
      </c>
      <c r="Q34" s="7">
        <v>8</v>
      </c>
      <c r="R34" s="7">
        <v>9</v>
      </c>
      <c r="S34" s="42">
        <v>8</v>
      </c>
      <c r="T34" s="48">
        <v>9</v>
      </c>
      <c r="U34" s="48">
        <v>17</v>
      </c>
      <c r="V34" s="48">
        <v>9</v>
      </c>
      <c r="W34" s="48">
        <v>5</v>
      </c>
      <c r="X34" s="48">
        <v>2</v>
      </c>
      <c r="Y34" s="48">
        <v>3</v>
      </c>
      <c r="Z34" s="7">
        <v>8</v>
      </c>
      <c r="AA34" s="7">
        <v>5</v>
      </c>
      <c r="AB34" s="7">
        <v>0</v>
      </c>
      <c r="AC34" s="7">
        <v>2</v>
      </c>
      <c r="AD34" s="7">
        <v>4</v>
      </c>
      <c r="AE34" s="42">
        <v>1</v>
      </c>
      <c r="AF34" s="5">
        <v>0</v>
      </c>
      <c r="AG34" s="6">
        <v>1</v>
      </c>
      <c r="AH34" s="6">
        <v>0</v>
      </c>
      <c r="AI34" s="6">
        <v>0</v>
      </c>
      <c r="AJ34" s="6">
        <v>4</v>
      </c>
      <c r="AK34" s="90">
        <v>0</v>
      </c>
      <c r="AL34" s="89">
        <v>3</v>
      </c>
      <c r="AM34" s="94">
        <f t="shared" si="2"/>
        <v>147</v>
      </c>
    </row>
    <row r="35" spans="1:39" x14ac:dyDescent="0.2">
      <c r="A35" s="9">
        <f>A34+1</f>
        <v>26</v>
      </c>
      <c r="B35" s="5" t="s">
        <v>31</v>
      </c>
      <c r="C35" s="26"/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5</v>
      </c>
      <c r="M35" s="6">
        <v>2</v>
      </c>
      <c r="N35" s="6">
        <v>3</v>
      </c>
      <c r="O35" s="6">
        <v>0</v>
      </c>
      <c r="P35" s="6">
        <v>4</v>
      </c>
      <c r="Q35" s="7">
        <v>11</v>
      </c>
      <c r="R35" s="7">
        <v>11</v>
      </c>
      <c r="S35" s="42">
        <v>8</v>
      </c>
      <c r="T35" s="48">
        <v>12</v>
      </c>
      <c r="U35" s="48">
        <v>17</v>
      </c>
      <c r="V35" s="48">
        <v>13</v>
      </c>
      <c r="W35" s="48">
        <v>2</v>
      </c>
      <c r="X35" s="48">
        <v>0</v>
      </c>
      <c r="Y35" s="49">
        <v>27</v>
      </c>
      <c r="Z35" s="54">
        <v>1</v>
      </c>
      <c r="AA35" s="54">
        <v>2</v>
      </c>
      <c r="AB35" s="54">
        <v>3</v>
      </c>
      <c r="AC35" s="54">
        <v>4</v>
      </c>
      <c r="AD35" s="54">
        <v>5</v>
      </c>
      <c r="AE35" s="58">
        <v>2</v>
      </c>
      <c r="AF35" s="79">
        <v>4</v>
      </c>
      <c r="AG35" s="74">
        <v>2</v>
      </c>
      <c r="AH35" s="74">
        <v>2</v>
      </c>
      <c r="AI35" s="74">
        <v>0</v>
      </c>
      <c r="AJ35" s="74">
        <v>0</v>
      </c>
      <c r="AK35" s="91">
        <v>1</v>
      </c>
      <c r="AL35" s="98">
        <v>0</v>
      </c>
      <c r="AM35" s="94">
        <f t="shared" si="2"/>
        <v>141</v>
      </c>
    </row>
    <row r="36" spans="1:39" x14ac:dyDescent="0.2">
      <c r="A36" s="9">
        <v>26</v>
      </c>
      <c r="B36" s="5" t="s">
        <v>26</v>
      </c>
      <c r="C36" s="26"/>
      <c r="D36" s="6">
        <v>0</v>
      </c>
      <c r="E36" s="6">
        <v>2</v>
      </c>
      <c r="F36" s="6">
        <v>0</v>
      </c>
      <c r="G36" s="6">
        <v>4</v>
      </c>
      <c r="H36" s="6">
        <v>2</v>
      </c>
      <c r="I36" s="6">
        <v>1</v>
      </c>
      <c r="J36" s="6">
        <v>1</v>
      </c>
      <c r="K36" s="6">
        <v>1</v>
      </c>
      <c r="L36" s="6">
        <v>0</v>
      </c>
      <c r="M36" s="6">
        <v>7</v>
      </c>
      <c r="N36" s="6">
        <v>8</v>
      </c>
      <c r="O36" s="6">
        <v>1</v>
      </c>
      <c r="P36" s="6">
        <v>3</v>
      </c>
      <c r="Q36" s="7">
        <v>1</v>
      </c>
      <c r="R36" s="7">
        <v>2</v>
      </c>
      <c r="S36" s="42">
        <v>2</v>
      </c>
      <c r="T36" s="48">
        <v>4</v>
      </c>
      <c r="U36" s="48">
        <v>1</v>
      </c>
      <c r="V36" s="48">
        <v>10</v>
      </c>
      <c r="W36" s="48">
        <v>9</v>
      </c>
      <c r="X36" s="48">
        <v>8</v>
      </c>
      <c r="Y36" s="48">
        <v>11</v>
      </c>
      <c r="Z36" s="56">
        <v>14</v>
      </c>
      <c r="AA36" s="7">
        <v>1</v>
      </c>
      <c r="AB36" s="7">
        <v>4</v>
      </c>
      <c r="AC36" s="7">
        <v>1</v>
      </c>
      <c r="AD36" s="7">
        <v>2</v>
      </c>
      <c r="AE36" s="42">
        <v>3</v>
      </c>
      <c r="AF36" s="5">
        <v>9</v>
      </c>
      <c r="AG36" s="6">
        <v>3</v>
      </c>
      <c r="AH36" s="6">
        <v>5</v>
      </c>
      <c r="AI36" s="6"/>
      <c r="AJ36" s="6">
        <v>5</v>
      </c>
      <c r="AK36" s="90">
        <v>6</v>
      </c>
      <c r="AL36" s="89">
        <v>0</v>
      </c>
      <c r="AM36" s="94">
        <f t="shared" si="2"/>
        <v>131</v>
      </c>
    </row>
    <row r="37" spans="1:39" x14ac:dyDescent="0.2">
      <c r="A37" s="9">
        <f>A36+1</f>
        <v>27</v>
      </c>
      <c r="B37" s="5" t="s">
        <v>33</v>
      </c>
      <c r="C37" s="26"/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3</v>
      </c>
      <c r="L37" s="6">
        <v>1</v>
      </c>
      <c r="M37" s="6">
        <v>0</v>
      </c>
      <c r="N37" s="6">
        <v>4</v>
      </c>
      <c r="O37" s="6">
        <v>0</v>
      </c>
      <c r="P37" s="6">
        <v>8</v>
      </c>
      <c r="Q37" s="7">
        <v>8</v>
      </c>
      <c r="R37" s="7">
        <v>15</v>
      </c>
      <c r="S37" s="42">
        <v>6</v>
      </c>
      <c r="T37" s="48">
        <v>0</v>
      </c>
      <c r="U37" s="48">
        <v>4</v>
      </c>
      <c r="V37" s="60">
        <v>16</v>
      </c>
      <c r="W37" s="48">
        <v>12</v>
      </c>
      <c r="X37" s="48">
        <v>1</v>
      </c>
      <c r="Y37" s="48">
        <v>1</v>
      </c>
      <c r="Z37" s="7">
        <v>6</v>
      </c>
      <c r="AA37" s="7">
        <v>0</v>
      </c>
      <c r="AB37" s="7">
        <v>0</v>
      </c>
      <c r="AC37" s="7">
        <v>10</v>
      </c>
      <c r="AD37" s="7">
        <v>10</v>
      </c>
      <c r="AE37" s="42">
        <v>2</v>
      </c>
      <c r="AF37" s="5">
        <v>0</v>
      </c>
      <c r="AG37" s="6">
        <v>4</v>
      </c>
      <c r="AH37" s="6">
        <v>3</v>
      </c>
      <c r="AI37" s="6">
        <v>2</v>
      </c>
      <c r="AJ37" s="6">
        <v>8</v>
      </c>
      <c r="AK37" s="90">
        <v>3</v>
      </c>
      <c r="AL37" s="89">
        <v>1</v>
      </c>
      <c r="AM37" s="94">
        <f t="shared" si="2"/>
        <v>129</v>
      </c>
    </row>
    <row r="38" spans="1:39" x14ac:dyDescent="0.2">
      <c r="A38" s="9">
        <f>A37+1</f>
        <v>28</v>
      </c>
      <c r="B38" s="5" t="s">
        <v>87</v>
      </c>
      <c r="C38" s="26"/>
      <c r="D38" s="6">
        <v>7</v>
      </c>
      <c r="E38" s="6">
        <v>7</v>
      </c>
      <c r="F38" s="6">
        <v>0</v>
      </c>
      <c r="G38" s="6">
        <v>2</v>
      </c>
      <c r="H38" s="6">
        <v>2</v>
      </c>
      <c r="I38" s="6">
        <v>7</v>
      </c>
      <c r="J38" s="6">
        <v>2</v>
      </c>
      <c r="K38" s="6">
        <v>5</v>
      </c>
      <c r="L38" s="6">
        <v>8</v>
      </c>
      <c r="M38" s="6">
        <v>6</v>
      </c>
      <c r="N38" s="6">
        <v>6</v>
      </c>
      <c r="O38" s="6">
        <v>6</v>
      </c>
      <c r="P38" s="6">
        <v>3</v>
      </c>
      <c r="Q38" s="7">
        <v>7</v>
      </c>
      <c r="R38" s="7">
        <v>5</v>
      </c>
      <c r="S38" s="42">
        <v>3</v>
      </c>
      <c r="T38" s="49">
        <v>10</v>
      </c>
      <c r="U38" s="48">
        <v>4</v>
      </c>
      <c r="V38" s="48">
        <v>3</v>
      </c>
      <c r="W38" s="48">
        <v>2</v>
      </c>
      <c r="X38" s="48">
        <v>6</v>
      </c>
      <c r="Y38" s="48">
        <v>0</v>
      </c>
      <c r="Z38" s="7">
        <v>1</v>
      </c>
      <c r="AA38" s="7">
        <v>1</v>
      </c>
      <c r="AB38" s="7">
        <v>2</v>
      </c>
      <c r="AC38" s="7">
        <v>1</v>
      </c>
      <c r="AD38" s="7">
        <v>0</v>
      </c>
      <c r="AE38" s="42">
        <v>1</v>
      </c>
      <c r="AF38" s="5">
        <v>0</v>
      </c>
      <c r="AG38" s="6">
        <v>1</v>
      </c>
      <c r="AH38" s="6">
        <v>1</v>
      </c>
      <c r="AI38" s="6">
        <v>5</v>
      </c>
      <c r="AJ38" s="6">
        <v>1</v>
      </c>
      <c r="AK38" s="90">
        <v>0</v>
      </c>
      <c r="AL38" s="89">
        <v>1</v>
      </c>
      <c r="AM38" s="94">
        <f t="shared" si="2"/>
        <v>116</v>
      </c>
    </row>
    <row r="39" spans="1:39" x14ac:dyDescent="0.2">
      <c r="A39" s="9">
        <v>30</v>
      </c>
      <c r="B39" s="5" t="s">
        <v>16</v>
      </c>
      <c r="C39" s="26"/>
      <c r="D39" s="6">
        <v>0</v>
      </c>
      <c r="E39" s="6">
        <v>1</v>
      </c>
      <c r="F39" s="6">
        <v>4</v>
      </c>
      <c r="G39" s="6">
        <v>1</v>
      </c>
      <c r="H39" s="6">
        <v>0</v>
      </c>
      <c r="I39" s="6">
        <v>1</v>
      </c>
      <c r="J39" s="6">
        <v>0</v>
      </c>
      <c r="K39" s="6">
        <v>6</v>
      </c>
      <c r="L39" s="6">
        <v>4</v>
      </c>
      <c r="M39" s="44">
        <v>11</v>
      </c>
      <c r="N39" s="6">
        <v>10</v>
      </c>
      <c r="O39" s="6">
        <v>10</v>
      </c>
      <c r="P39" s="6">
        <v>1</v>
      </c>
      <c r="Q39" s="7">
        <v>3</v>
      </c>
      <c r="R39" s="7">
        <v>8</v>
      </c>
      <c r="S39" s="42">
        <v>4</v>
      </c>
      <c r="T39" s="48">
        <v>3</v>
      </c>
      <c r="U39" s="48">
        <v>10</v>
      </c>
      <c r="V39" s="48">
        <v>1</v>
      </c>
      <c r="W39" s="48">
        <v>2</v>
      </c>
      <c r="X39" s="48">
        <v>1</v>
      </c>
      <c r="Y39" s="48">
        <v>4</v>
      </c>
      <c r="Z39" s="7">
        <v>2</v>
      </c>
      <c r="AA39" s="7">
        <v>2</v>
      </c>
      <c r="AB39" s="7">
        <v>3</v>
      </c>
      <c r="AC39" s="7">
        <v>0</v>
      </c>
      <c r="AD39" s="7">
        <v>2</v>
      </c>
      <c r="AE39" s="42">
        <v>4</v>
      </c>
      <c r="AF39" s="5">
        <v>3</v>
      </c>
      <c r="AG39" s="6">
        <v>3</v>
      </c>
      <c r="AH39" s="6">
        <v>1</v>
      </c>
      <c r="AI39" s="6">
        <v>0</v>
      </c>
      <c r="AJ39" s="6">
        <v>5</v>
      </c>
      <c r="AK39" s="90">
        <v>1</v>
      </c>
      <c r="AL39" s="89">
        <v>4</v>
      </c>
      <c r="AM39" s="94">
        <f t="shared" si="2"/>
        <v>115</v>
      </c>
    </row>
    <row r="40" spans="1:39" x14ac:dyDescent="0.2">
      <c r="A40" s="9">
        <f>A39+1</f>
        <v>31</v>
      </c>
      <c r="B40" s="5" t="s">
        <v>25</v>
      </c>
      <c r="C40" s="26"/>
      <c r="D40" s="6">
        <v>0</v>
      </c>
      <c r="E40" s="6">
        <v>0</v>
      </c>
      <c r="F40" s="6">
        <v>0</v>
      </c>
      <c r="G40" s="6">
        <v>2</v>
      </c>
      <c r="H40" s="6">
        <v>2</v>
      </c>
      <c r="I40" s="6">
        <v>1</v>
      </c>
      <c r="J40" s="6">
        <v>2</v>
      </c>
      <c r="K40" s="6">
        <v>1</v>
      </c>
      <c r="L40" s="6">
        <v>4</v>
      </c>
      <c r="M40" s="6">
        <v>6</v>
      </c>
      <c r="N40" s="6">
        <v>4</v>
      </c>
      <c r="O40" s="6">
        <v>6</v>
      </c>
      <c r="P40" s="44">
        <v>10</v>
      </c>
      <c r="Q40" s="7">
        <v>7</v>
      </c>
      <c r="R40" s="7">
        <v>2</v>
      </c>
      <c r="S40" s="42">
        <v>0</v>
      </c>
      <c r="T40" s="48">
        <v>1</v>
      </c>
      <c r="U40" s="48">
        <v>8</v>
      </c>
      <c r="V40" s="48">
        <v>0</v>
      </c>
      <c r="W40" s="48">
        <v>1</v>
      </c>
      <c r="X40" s="48">
        <v>1</v>
      </c>
      <c r="Y40" s="48">
        <v>5</v>
      </c>
      <c r="Z40" s="7">
        <v>7</v>
      </c>
      <c r="AA40" s="7">
        <v>6</v>
      </c>
      <c r="AB40" s="7">
        <v>5</v>
      </c>
      <c r="AC40" s="7">
        <v>2</v>
      </c>
      <c r="AD40" s="7">
        <v>2</v>
      </c>
      <c r="AE40" s="42">
        <v>6</v>
      </c>
      <c r="AF40" s="5">
        <v>4</v>
      </c>
      <c r="AG40" s="6">
        <v>4</v>
      </c>
      <c r="AH40" s="6">
        <v>2</v>
      </c>
      <c r="AI40" s="6">
        <v>4</v>
      </c>
      <c r="AJ40" s="6">
        <v>2</v>
      </c>
      <c r="AK40" s="90">
        <v>1</v>
      </c>
      <c r="AL40" s="89">
        <v>1</v>
      </c>
      <c r="AM40" s="94">
        <f t="shared" si="2"/>
        <v>109</v>
      </c>
    </row>
    <row r="41" spans="1:39" x14ac:dyDescent="0.2">
      <c r="A41" s="9">
        <v>31</v>
      </c>
      <c r="B41" s="5" t="s">
        <v>43</v>
      </c>
      <c r="C41" s="26"/>
      <c r="D41" s="6">
        <v>0</v>
      </c>
      <c r="E41" s="6">
        <v>0</v>
      </c>
      <c r="F41" s="6">
        <v>0</v>
      </c>
      <c r="G41" s="6">
        <v>1</v>
      </c>
      <c r="H41" s="6">
        <v>0</v>
      </c>
      <c r="I41" s="6">
        <v>1</v>
      </c>
      <c r="J41" s="6">
        <v>0</v>
      </c>
      <c r="K41" s="6">
        <v>1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7">
        <v>0</v>
      </c>
      <c r="R41" s="7">
        <v>0</v>
      </c>
      <c r="S41" s="42">
        <v>1</v>
      </c>
      <c r="T41" s="48">
        <v>6</v>
      </c>
      <c r="U41" s="48">
        <v>7</v>
      </c>
      <c r="V41" s="48">
        <v>4</v>
      </c>
      <c r="W41" s="48">
        <v>9</v>
      </c>
      <c r="X41" s="49">
        <v>19</v>
      </c>
      <c r="Y41" s="48">
        <v>16</v>
      </c>
      <c r="Z41" s="7">
        <v>10</v>
      </c>
      <c r="AA41" s="7">
        <v>5</v>
      </c>
      <c r="AB41" s="7">
        <v>2</v>
      </c>
      <c r="AC41" s="7">
        <v>2</v>
      </c>
      <c r="AD41" s="7">
        <v>0</v>
      </c>
      <c r="AE41" s="42">
        <v>9</v>
      </c>
      <c r="AF41" s="5">
        <v>3</v>
      </c>
      <c r="AG41" s="6">
        <v>2</v>
      </c>
      <c r="AH41" s="6">
        <v>0</v>
      </c>
      <c r="AI41" s="6">
        <v>1</v>
      </c>
      <c r="AJ41" s="6">
        <v>1</v>
      </c>
      <c r="AK41" s="90">
        <v>1</v>
      </c>
      <c r="AL41" s="89">
        <v>1</v>
      </c>
      <c r="AM41" s="94">
        <f t="shared" si="2"/>
        <v>102</v>
      </c>
    </row>
    <row r="42" spans="1:39" x14ac:dyDescent="0.2">
      <c r="A42" s="9">
        <f>A41+1</f>
        <v>32</v>
      </c>
      <c r="B42" s="5" t="s">
        <v>32</v>
      </c>
      <c r="C42" s="26"/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5</v>
      </c>
      <c r="N42" s="6">
        <v>1</v>
      </c>
      <c r="O42" s="6">
        <v>4</v>
      </c>
      <c r="P42" s="6">
        <v>1</v>
      </c>
      <c r="Q42" s="7">
        <v>2</v>
      </c>
      <c r="R42" s="7">
        <v>1</v>
      </c>
      <c r="S42" s="42">
        <v>0</v>
      </c>
      <c r="T42" s="48">
        <v>0</v>
      </c>
      <c r="U42" s="48">
        <v>8</v>
      </c>
      <c r="V42" s="48">
        <v>19</v>
      </c>
      <c r="W42" s="49">
        <v>20</v>
      </c>
      <c r="X42" s="48">
        <v>19</v>
      </c>
      <c r="Y42" s="48">
        <v>2</v>
      </c>
      <c r="Z42" s="7">
        <v>8</v>
      </c>
      <c r="AA42" s="7">
        <v>0</v>
      </c>
      <c r="AB42" s="7">
        <v>0</v>
      </c>
      <c r="AC42" s="7">
        <v>0</v>
      </c>
      <c r="AD42" s="7">
        <v>2</v>
      </c>
      <c r="AE42" s="42">
        <v>2</v>
      </c>
      <c r="AF42" s="5">
        <v>2</v>
      </c>
      <c r="AG42" s="6">
        <v>2</v>
      </c>
      <c r="AH42" s="6">
        <v>0</v>
      </c>
      <c r="AI42" s="6">
        <v>0</v>
      </c>
      <c r="AJ42" s="6">
        <v>0</v>
      </c>
      <c r="AK42" s="90">
        <v>0</v>
      </c>
      <c r="AL42" s="89">
        <v>0</v>
      </c>
      <c r="AM42" s="94">
        <f t="shared" si="2"/>
        <v>98</v>
      </c>
    </row>
    <row r="43" spans="1:39" x14ac:dyDescent="0.2">
      <c r="A43" s="9">
        <f>A42+1</f>
        <v>33</v>
      </c>
      <c r="B43" s="5" t="s">
        <v>37</v>
      </c>
      <c r="C43" s="26"/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0</v>
      </c>
      <c r="J43" s="6">
        <v>0</v>
      </c>
      <c r="K43" s="6">
        <v>1</v>
      </c>
      <c r="L43" s="6">
        <v>1</v>
      </c>
      <c r="M43" s="6">
        <v>1</v>
      </c>
      <c r="N43" s="6">
        <v>2</v>
      </c>
      <c r="O43" s="6">
        <v>1</v>
      </c>
      <c r="P43" s="6">
        <v>2</v>
      </c>
      <c r="Q43" s="7">
        <v>1</v>
      </c>
      <c r="R43" s="7">
        <v>3</v>
      </c>
      <c r="S43" s="42">
        <v>0</v>
      </c>
      <c r="T43" s="48">
        <v>1</v>
      </c>
      <c r="U43" s="49">
        <v>8</v>
      </c>
      <c r="V43" s="48">
        <v>7</v>
      </c>
      <c r="W43" s="48">
        <v>1</v>
      </c>
      <c r="X43" s="48">
        <v>4</v>
      </c>
      <c r="Y43" s="48">
        <v>3</v>
      </c>
      <c r="Z43" s="7">
        <v>6</v>
      </c>
      <c r="AA43" s="7">
        <v>4</v>
      </c>
      <c r="AB43" s="7">
        <v>3</v>
      </c>
      <c r="AC43" s="7">
        <v>1</v>
      </c>
      <c r="AD43" s="7">
        <v>5</v>
      </c>
      <c r="AE43" s="58">
        <v>2</v>
      </c>
      <c r="AF43" s="79">
        <v>4</v>
      </c>
      <c r="AG43" s="61">
        <v>8</v>
      </c>
      <c r="AH43" s="6">
        <v>0</v>
      </c>
      <c r="AI43" s="6">
        <v>2</v>
      </c>
      <c r="AJ43" s="6">
        <v>7</v>
      </c>
      <c r="AK43" s="90">
        <v>4</v>
      </c>
      <c r="AL43" s="89">
        <v>5</v>
      </c>
      <c r="AM43" s="94">
        <f t="shared" si="2"/>
        <v>88</v>
      </c>
    </row>
    <row r="44" spans="1:39" x14ac:dyDescent="0.2">
      <c r="A44" s="9">
        <f>A43+1</f>
        <v>34</v>
      </c>
      <c r="B44" s="5" t="s">
        <v>40</v>
      </c>
      <c r="C44" s="26"/>
      <c r="D44" s="6">
        <v>0</v>
      </c>
      <c r="E44" s="6">
        <v>0</v>
      </c>
      <c r="F44" s="6">
        <v>0</v>
      </c>
      <c r="G44" s="6">
        <v>0</v>
      </c>
      <c r="H44" s="6">
        <v>2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2</v>
      </c>
      <c r="O44" s="6">
        <v>0</v>
      </c>
      <c r="P44" s="6">
        <v>5</v>
      </c>
      <c r="Q44" s="7">
        <v>4</v>
      </c>
      <c r="R44" s="7">
        <v>5</v>
      </c>
      <c r="S44" s="42">
        <v>5</v>
      </c>
      <c r="T44" s="62">
        <v>7</v>
      </c>
      <c r="U44" s="62">
        <v>3</v>
      </c>
      <c r="V44" s="62">
        <v>5</v>
      </c>
      <c r="W44" s="62">
        <v>0</v>
      </c>
      <c r="X44" s="62">
        <v>0</v>
      </c>
      <c r="Y44" s="62">
        <v>0</v>
      </c>
      <c r="Z44" s="54">
        <v>5</v>
      </c>
      <c r="AA44" s="54">
        <v>7</v>
      </c>
      <c r="AB44" s="7">
        <v>0</v>
      </c>
      <c r="AC44" s="7">
        <v>3</v>
      </c>
      <c r="AD44" s="7">
        <v>2</v>
      </c>
      <c r="AE44" s="42">
        <v>9</v>
      </c>
      <c r="AF44" s="79">
        <v>5</v>
      </c>
      <c r="AG44" s="61">
        <v>12</v>
      </c>
      <c r="AH44" s="6">
        <v>0</v>
      </c>
      <c r="AI44" s="6">
        <v>0</v>
      </c>
      <c r="AJ44" s="6">
        <v>0</v>
      </c>
      <c r="AK44" s="90">
        <v>4</v>
      </c>
      <c r="AL44" s="89">
        <v>1</v>
      </c>
      <c r="AM44" s="94">
        <f t="shared" si="2"/>
        <v>86</v>
      </c>
    </row>
    <row r="45" spans="1:39" x14ac:dyDescent="0.2">
      <c r="A45" s="9">
        <v>35</v>
      </c>
      <c r="B45" s="5" t="s">
        <v>36</v>
      </c>
      <c r="C45" s="26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1</v>
      </c>
      <c r="J45" s="6">
        <v>2</v>
      </c>
      <c r="K45" s="6">
        <v>1</v>
      </c>
      <c r="L45" s="6">
        <v>1</v>
      </c>
      <c r="M45" s="6">
        <v>1</v>
      </c>
      <c r="N45" s="6">
        <v>1</v>
      </c>
      <c r="O45" s="6">
        <v>0</v>
      </c>
      <c r="P45" s="6">
        <v>1</v>
      </c>
      <c r="Q45" s="7">
        <v>6</v>
      </c>
      <c r="R45" s="7">
        <v>2</v>
      </c>
      <c r="S45" s="42">
        <v>1</v>
      </c>
      <c r="T45" s="48">
        <v>4</v>
      </c>
      <c r="U45" s="48">
        <v>5</v>
      </c>
      <c r="V45" s="48">
        <v>4</v>
      </c>
      <c r="W45" s="48">
        <v>2</v>
      </c>
      <c r="X45" s="48">
        <v>4</v>
      </c>
      <c r="Y45" s="48">
        <v>0</v>
      </c>
      <c r="Z45" s="7">
        <v>1</v>
      </c>
      <c r="AA45" s="7">
        <v>2</v>
      </c>
      <c r="AB45" s="7">
        <v>5</v>
      </c>
      <c r="AC45" s="56">
        <v>12</v>
      </c>
      <c r="AD45" s="7">
        <v>7</v>
      </c>
      <c r="AE45" s="58">
        <v>7</v>
      </c>
      <c r="AF45" s="79">
        <v>2</v>
      </c>
      <c r="AG45" s="74">
        <v>0</v>
      </c>
      <c r="AH45" s="6">
        <v>0</v>
      </c>
      <c r="AI45" s="74">
        <v>2</v>
      </c>
      <c r="AJ45" s="74">
        <v>2</v>
      </c>
      <c r="AK45" s="91">
        <v>3</v>
      </c>
      <c r="AL45" s="98">
        <v>0</v>
      </c>
      <c r="AM45" s="94">
        <f t="shared" si="2"/>
        <v>79</v>
      </c>
    </row>
    <row r="46" spans="1:39" x14ac:dyDescent="0.2">
      <c r="A46" s="9">
        <f>A45+1</f>
        <v>36</v>
      </c>
      <c r="B46" s="5" t="s">
        <v>49</v>
      </c>
      <c r="C46" s="26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3</v>
      </c>
      <c r="P46" s="6">
        <v>0</v>
      </c>
      <c r="Q46" s="7">
        <v>0</v>
      </c>
      <c r="R46" s="7">
        <v>1</v>
      </c>
      <c r="S46" s="42">
        <v>0</v>
      </c>
      <c r="T46" s="48">
        <v>0</v>
      </c>
      <c r="U46" s="48">
        <v>1</v>
      </c>
      <c r="V46" s="48">
        <v>2</v>
      </c>
      <c r="W46" s="48">
        <v>1</v>
      </c>
      <c r="X46" s="48">
        <v>2</v>
      </c>
      <c r="Y46" s="60">
        <v>10</v>
      </c>
      <c r="Z46" s="7">
        <v>7</v>
      </c>
      <c r="AA46" s="7">
        <v>5</v>
      </c>
      <c r="AB46" s="7">
        <v>9</v>
      </c>
      <c r="AC46" s="7">
        <v>7</v>
      </c>
      <c r="AD46" s="56">
        <v>10</v>
      </c>
      <c r="AE46" s="58">
        <v>3</v>
      </c>
      <c r="AF46" s="79">
        <v>8</v>
      </c>
      <c r="AG46" s="74">
        <v>1</v>
      </c>
      <c r="AH46" s="6">
        <v>0</v>
      </c>
      <c r="AI46" s="6">
        <v>0</v>
      </c>
      <c r="AJ46" s="6">
        <v>1</v>
      </c>
      <c r="AK46" s="90">
        <v>0</v>
      </c>
      <c r="AL46" s="89">
        <v>0</v>
      </c>
      <c r="AM46" s="94">
        <f t="shared" si="2"/>
        <v>71</v>
      </c>
    </row>
    <row r="47" spans="1:39" x14ac:dyDescent="0.2">
      <c r="A47" s="9">
        <v>38</v>
      </c>
      <c r="B47" s="5" t="s">
        <v>21</v>
      </c>
      <c r="C47" s="26"/>
      <c r="D47" s="6">
        <v>0</v>
      </c>
      <c r="E47" s="6">
        <v>0</v>
      </c>
      <c r="F47" s="6">
        <v>7</v>
      </c>
      <c r="G47" s="6">
        <v>7</v>
      </c>
      <c r="H47" s="44">
        <v>9</v>
      </c>
      <c r="I47" s="6">
        <v>5</v>
      </c>
      <c r="J47" s="6">
        <v>6</v>
      </c>
      <c r="K47" s="6">
        <v>2</v>
      </c>
      <c r="L47" s="6">
        <v>2</v>
      </c>
      <c r="M47" s="6">
        <v>0</v>
      </c>
      <c r="N47" s="6">
        <v>1</v>
      </c>
      <c r="O47" s="6">
        <v>0</v>
      </c>
      <c r="P47" s="6">
        <v>1</v>
      </c>
      <c r="Q47" s="7">
        <v>1</v>
      </c>
      <c r="R47" s="7">
        <v>2</v>
      </c>
      <c r="S47" s="42">
        <v>2</v>
      </c>
      <c r="T47" s="48">
        <v>2</v>
      </c>
      <c r="U47" s="48">
        <v>0</v>
      </c>
      <c r="V47" s="48">
        <v>4</v>
      </c>
      <c r="W47" s="48">
        <v>2</v>
      </c>
      <c r="X47" s="48">
        <v>0</v>
      </c>
      <c r="Y47" s="48">
        <v>3</v>
      </c>
      <c r="Z47" s="7">
        <v>2</v>
      </c>
      <c r="AA47" s="7">
        <v>0</v>
      </c>
      <c r="AB47" s="7">
        <v>0</v>
      </c>
      <c r="AC47" s="7">
        <v>0</v>
      </c>
      <c r="AD47" s="7">
        <v>0</v>
      </c>
      <c r="AE47" s="42">
        <v>0</v>
      </c>
      <c r="AF47" s="5">
        <v>1</v>
      </c>
      <c r="AG47" s="6">
        <v>2</v>
      </c>
      <c r="AH47" s="6">
        <v>0</v>
      </c>
      <c r="AI47" s="6">
        <v>1</v>
      </c>
      <c r="AJ47" s="6">
        <v>0</v>
      </c>
      <c r="AK47" s="90">
        <v>0</v>
      </c>
      <c r="AL47" s="89">
        <v>0</v>
      </c>
      <c r="AM47" s="94">
        <f t="shared" si="2"/>
        <v>62</v>
      </c>
    </row>
    <row r="48" spans="1:39" x14ac:dyDescent="0.2">
      <c r="A48" s="9">
        <v>39</v>
      </c>
      <c r="B48" s="5" t="s">
        <v>46</v>
      </c>
      <c r="C48" s="26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3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7">
        <v>0</v>
      </c>
      <c r="R48" s="7">
        <v>0</v>
      </c>
      <c r="S48" s="42">
        <v>0</v>
      </c>
      <c r="T48" s="48">
        <v>0</v>
      </c>
      <c r="U48" s="48">
        <v>0</v>
      </c>
      <c r="V48" s="48">
        <v>1</v>
      </c>
      <c r="W48" s="48">
        <v>0</v>
      </c>
      <c r="X48" s="48">
        <v>5</v>
      </c>
      <c r="Y48" s="48">
        <v>5</v>
      </c>
      <c r="Z48" s="54">
        <v>0</v>
      </c>
      <c r="AA48" s="54">
        <v>0</v>
      </c>
      <c r="AB48" s="54">
        <v>0</v>
      </c>
      <c r="AC48" s="7">
        <v>6</v>
      </c>
      <c r="AD48" s="56">
        <v>12</v>
      </c>
      <c r="AE48" s="58">
        <v>4</v>
      </c>
      <c r="AF48" s="79">
        <v>11</v>
      </c>
      <c r="AG48" s="74">
        <v>0</v>
      </c>
      <c r="AH48" s="6">
        <v>0</v>
      </c>
      <c r="AI48" s="6">
        <v>0</v>
      </c>
      <c r="AJ48" s="6">
        <v>2</v>
      </c>
      <c r="AK48" s="90">
        <v>5</v>
      </c>
      <c r="AL48" s="89">
        <v>0</v>
      </c>
      <c r="AM48" s="94">
        <f t="shared" si="2"/>
        <v>54</v>
      </c>
    </row>
    <row r="49" spans="1:39" x14ac:dyDescent="0.2">
      <c r="A49" s="9">
        <v>40</v>
      </c>
      <c r="B49" s="5" t="s">
        <v>28</v>
      </c>
      <c r="C49" s="26"/>
      <c r="D49" s="6">
        <v>0</v>
      </c>
      <c r="E49" s="6">
        <v>0</v>
      </c>
      <c r="F49" s="6">
        <v>0</v>
      </c>
      <c r="G49" s="6">
        <v>1</v>
      </c>
      <c r="H49" s="44">
        <v>6</v>
      </c>
      <c r="I49" s="6">
        <v>1</v>
      </c>
      <c r="J49" s="6">
        <v>1</v>
      </c>
      <c r="K49" s="6">
        <v>5</v>
      </c>
      <c r="L49" s="6">
        <v>1</v>
      </c>
      <c r="M49" s="6">
        <v>1</v>
      </c>
      <c r="N49" s="6">
        <v>1</v>
      </c>
      <c r="O49" s="6">
        <v>2</v>
      </c>
      <c r="P49" s="6">
        <v>0</v>
      </c>
      <c r="Q49" s="7">
        <v>0</v>
      </c>
      <c r="R49" s="7">
        <v>2</v>
      </c>
      <c r="S49" s="42">
        <v>2</v>
      </c>
      <c r="T49" s="48">
        <v>1</v>
      </c>
      <c r="U49" s="48">
        <v>1</v>
      </c>
      <c r="V49" s="48">
        <v>3</v>
      </c>
      <c r="W49" s="48">
        <v>0</v>
      </c>
      <c r="X49" s="48">
        <v>1</v>
      </c>
      <c r="Y49" s="48">
        <v>0</v>
      </c>
      <c r="Z49" s="7">
        <v>1</v>
      </c>
      <c r="AA49" s="7">
        <v>2</v>
      </c>
      <c r="AB49" s="7">
        <v>0</v>
      </c>
      <c r="AC49" s="7">
        <v>1</v>
      </c>
      <c r="AD49" s="7">
        <v>1</v>
      </c>
      <c r="AE49" s="58">
        <v>1</v>
      </c>
      <c r="AF49" s="79">
        <v>0</v>
      </c>
      <c r="AG49" s="61">
        <v>6</v>
      </c>
      <c r="AH49" s="6">
        <v>3</v>
      </c>
      <c r="AI49" s="6">
        <v>0</v>
      </c>
      <c r="AJ49" s="6">
        <v>0</v>
      </c>
      <c r="AK49" s="90">
        <v>0</v>
      </c>
      <c r="AL49" s="89">
        <v>0</v>
      </c>
      <c r="AM49" s="94">
        <f t="shared" si="2"/>
        <v>44</v>
      </c>
    </row>
    <row r="50" spans="1:39" x14ac:dyDescent="0.2">
      <c r="A50" s="9">
        <f>A49+1</f>
        <v>41</v>
      </c>
      <c r="B50" s="5" t="s">
        <v>84</v>
      </c>
      <c r="C50" s="26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7">
        <v>0</v>
      </c>
      <c r="R50" s="7">
        <v>0</v>
      </c>
      <c r="S50" s="42">
        <v>0</v>
      </c>
      <c r="T50" s="48">
        <v>0</v>
      </c>
      <c r="U50" s="48">
        <v>1</v>
      </c>
      <c r="V50" s="48">
        <v>1</v>
      </c>
      <c r="W50" s="48">
        <v>1</v>
      </c>
      <c r="X50" s="48">
        <v>1</v>
      </c>
      <c r="Y50" s="48">
        <v>1</v>
      </c>
      <c r="Z50" s="7">
        <v>1</v>
      </c>
      <c r="AA50" s="7">
        <v>3</v>
      </c>
      <c r="AB50" s="7">
        <v>6</v>
      </c>
      <c r="AC50" s="7">
        <v>3</v>
      </c>
      <c r="AD50" s="7">
        <v>2</v>
      </c>
      <c r="AE50" s="58">
        <v>4</v>
      </c>
      <c r="AF50" s="79">
        <v>1</v>
      </c>
      <c r="AG50" s="74">
        <v>1</v>
      </c>
      <c r="AH50" s="6">
        <v>0</v>
      </c>
      <c r="AI50" s="6">
        <v>0</v>
      </c>
      <c r="AJ50" s="6">
        <v>2</v>
      </c>
      <c r="AK50" s="95">
        <v>8</v>
      </c>
      <c r="AL50" s="99">
        <v>5</v>
      </c>
      <c r="AM50" s="94">
        <f t="shared" si="2"/>
        <v>41</v>
      </c>
    </row>
    <row r="51" spans="1:39" x14ac:dyDescent="0.2">
      <c r="A51" s="9">
        <v>42</v>
      </c>
      <c r="B51" s="5" t="s">
        <v>42</v>
      </c>
      <c r="C51" s="26"/>
      <c r="D51" s="6">
        <v>0</v>
      </c>
      <c r="E51" s="6">
        <v>0</v>
      </c>
      <c r="F51" s="6">
        <v>2</v>
      </c>
      <c r="G51" s="6">
        <v>0</v>
      </c>
      <c r="H51" s="6">
        <v>1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2</v>
      </c>
      <c r="Q51" s="46">
        <v>10</v>
      </c>
      <c r="R51" s="7">
        <v>1</v>
      </c>
      <c r="S51" s="42">
        <v>2</v>
      </c>
      <c r="T51" s="48">
        <v>1</v>
      </c>
      <c r="U51" s="48">
        <v>0</v>
      </c>
      <c r="V51" s="48">
        <v>5</v>
      </c>
      <c r="W51" s="48">
        <v>2</v>
      </c>
      <c r="X51" s="48">
        <v>0</v>
      </c>
      <c r="Y51" s="48">
        <v>2</v>
      </c>
      <c r="Z51" s="7">
        <v>0</v>
      </c>
      <c r="AA51" s="7">
        <v>1</v>
      </c>
      <c r="AB51" s="7">
        <v>1</v>
      </c>
      <c r="AC51" s="7">
        <v>0</v>
      </c>
      <c r="AD51" s="7">
        <v>2</v>
      </c>
      <c r="AE51" s="58">
        <v>2</v>
      </c>
      <c r="AF51" s="79">
        <v>0</v>
      </c>
      <c r="AG51" s="74">
        <v>0</v>
      </c>
      <c r="AH51" s="6">
        <v>0</v>
      </c>
      <c r="AI51" s="6">
        <v>0</v>
      </c>
      <c r="AJ51" s="6">
        <v>0</v>
      </c>
      <c r="AK51" s="90">
        <v>0</v>
      </c>
      <c r="AL51" s="89">
        <v>0</v>
      </c>
      <c r="AM51" s="94">
        <f t="shared" si="2"/>
        <v>34</v>
      </c>
    </row>
    <row r="52" spans="1:39" x14ac:dyDescent="0.2">
      <c r="A52" s="9">
        <v>43</v>
      </c>
      <c r="B52" s="5" t="s">
        <v>80</v>
      </c>
      <c r="C52" s="26"/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7">
        <v>0</v>
      </c>
      <c r="R52" s="7">
        <v>0</v>
      </c>
      <c r="S52" s="42">
        <v>0</v>
      </c>
      <c r="T52" s="49">
        <v>4</v>
      </c>
      <c r="U52" s="48">
        <v>0</v>
      </c>
      <c r="V52" s="48">
        <v>0</v>
      </c>
      <c r="W52" s="48">
        <v>2</v>
      </c>
      <c r="X52" s="48">
        <v>2</v>
      </c>
      <c r="Y52" s="48">
        <v>0</v>
      </c>
      <c r="Z52" s="7">
        <v>1</v>
      </c>
      <c r="AA52" s="7">
        <v>1</v>
      </c>
      <c r="AB52" s="7">
        <v>3</v>
      </c>
      <c r="AC52" s="7">
        <v>4</v>
      </c>
      <c r="AD52" s="7">
        <v>1</v>
      </c>
      <c r="AE52" s="58">
        <v>2</v>
      </c>
      <c r="AF52" s="79">
        <v>3</v>
      </c>
      <c r="AG52" s="74">
        <v>1</v>
      </c>
      <c r="AH52" s="6">
        <v>0</v>
      </c>
      <c r="AI52" s="74">
        <v>1</v>
      </c>
      <c r="AJ52" s="74">
        <v>1</v>
      </c>
      <c r="AK52" s="91">
        <v>1</v>
      </c>
      <c r="AL52" s="98">
        <v>1</v>
      </c>
      <c r="AM52" s="94">
        <f t="shared" si="2"/>
        <v>28</v>
      </c>
    </row>
    <row r="53" spans="1:39" x14ac:dyDescent="0.2">
      <c r="A53" s="9">
        <f>A52+1</f>
        <v>44</v>
      </c>
      <c r="B53" s="5" t="s">
        <v>30</v>
      </c>
      <c r="C53" s="26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44">
        <v>8</v>
      </c>
      <c r="K53" s="6">
        <v>0</v>
      </c>
      <c r="L53" s="6">
        <v>1</v>
      </c>
      <c r="M53" s="6">
        <v>0</v>
      </c>
      <c r="N53" s="6">
        <v>1</v>
      </c>
      <c r="O53" s="6">
        <v>0</v>
      </c>
      <c r="P53" s="6">
        <v>0</v>
      </c>
      <c r="Q53" s="7">
        <v>1</v>
      </c>
      <c r="R53" s="7">
        <v>1</v>
      </c>
      <c r="S53" s="42">
        <v>0</v>
      </c>
      <c r="T53" s="48">
        <v>2</v>
      </c>
      <c r="U53" s="48">
        <v>0</v>
      </c>
      <c r="V53" s="48">
        <v>0</v>
      </c>
      <c r="W53" s="48">
        <v>0</v>
      </c>
      <c r="X53" s="48">
        <v>1</v>
      </c>
      <c r="Y53" s="48">
        <v>0</v>
      </c>
      <c r="Z53" s="7">
        <v>0</v>
      </c>
      <c r="AA53" s="7">
        <v>0</v>
      </c>
      <c r="AB53" s="7">
        <v>3</v>
      </c>
      <c r="AC53" s="7">
        <v>2</v>
      </c>
      <c r="AD53" s="7">
        <v>1</v>
      </c>
      <c r="AE53" s="58">
        <v>0</v>
      </c>
      <c r="AF53" s="79">
        <v>1</v>
      </c>
      <c r="AG53" s="74">
        <v>1</v>
      </c>
      <c r="AH53" s="6">
        <v>0</v>
      </c>
      <c r="AI53" s="6">
        <v>0</v>
      </c>
      <c r="AJ53" s="6">
        <v>0</v>
      </c>
      <c r="AK53" s="90">
        <v>2</v>
      </c>
      <c r="AL53" s="89">
        <v>0</v>
      </c>
      <c r="AM53" s="94">
        <f t="shared" si="2"/>
        <v>26</v>
      </c>
    </row>
    <row r="54" spans="1:39" x14ac:dyDescent="0.2">
      <c r="A54" s="9">
        <f>A53+1</f>
        <v>45</v>
      </c>
      <c r="B54" s="5" t="s">
        <v>78</v>
      </c>
      <c r="C54" s="2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7">
        <v>0</v>
      </c>
      <c r="R54" s="7">
        <v>0</v>
      </c>
      <c r="S54" s="42">
        <v>3</v>
      </c>
      <c r="T54" s="48">
        <v>0</v>
      </c>
      <c r="U54" s="48">
        <v>3</v>
      </c>
      <c r="V54" s="48">
        <v>1</v>
      </c>
      <c r="W54" s="48">
        <v>1</v>
      </c>
      <c r="X54" s="48">
        <v>0</v>
      </c>
      <c r="Y54" s="48">
        <v>0</v>
      </c>
      <c r="Z54" s="7">
        <v>0</v>
      </c>
      <c r="AA54" s="56">
        <v>5</v>
      </c>
      <c r="AB54" s="7">
        <v>4</v>
      </c>
      <c r="AC54" s="56">
        <v>5</v>
      </c>
      <c r="AD54" s="7">
        <v>0</v>
      </c>
      <c r="AE54" s="58">
        <v>0</v>
      </c>
      <c r="AF54" s="79">
        <v>0</v>
      </c>
      <c r="AG54" s="74">
        <v>1</v>
      </c>
      <c r="AH54" s="6">
        <v>0</v>
      </c>
      <c r="AI54" s="6">
        <v>0</v>
      </c>
      <c r="AJ54" s="6">
        <v>1</v>
      </c>
      <c r="AK54" s="90">
        <v>0</v>
      </c>
      <c r="AL54" s="89">
        <v>2</v>
      </c>
      <c r="AM54" s="94">
        <f t="shared" si="2"/>
        <v>26</v>
      </c>
    </row>
    <row r="55" spans="1:39" x14ac:dyDescent="0.2">
      <c r="A55" s="9">
        <f>A54+1</f>
        <v>46</v>
      </c>
      <c r="B55" s="5" t="s">
        <v>48</v>
      </c>
      <c r="C55" s="26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2</v>
      </c>
      <c r="M55" s="6">
        <v>0</v>
      </c>
      <c r="N55" s="6">
        <v>0</v>
      </c>
      <c r="O55" s="6">
        <v>1</v>
      </c>
      <c r="P55" s="6">
        <v>0</v>
      </c>
      <c r="Q55" s="46">
        <v>3</v>
      </c>
      <c r="R55" s="7">
        <v>0</v>
      </c>
      <c r="S55" s="42">
        <v>1</v>
      </c>
      <c r="T55" s="48">
        <v>0</v>
      </c>
      <c r="U55" s="48">
        <v>2</v>
      </c>
      <c r="V55" s="48">
        <v>0</v>
      </c>
      <c r="W55" s="48">
        <v>1</v>
      </c>
      <c r="X55" s="48">
        <v>0</v>
      </c>
      <c r="Y55" s="49">
        <v>3</v>
      </c>
      <c r="Z55" s="54">
        <v>0</v>
      </c>
      <c r="AA55" s="56">
        <v>3</v>
      </c>
      <c r="AB55" s="54">
        <v>0</v>
      </c>
      <c r="AC55" s="54">
        <v>0</v>
      </c>
      <c r="AD55" s="54">
        <v>1</v>
      </c>
      <c r="AE55" s="58">
        <v>1</v>
      </c>
      <c r="AF55" s="79">
        <v>2</v>
      </c>
      <c r="AG55" s="74">
        <v>1</v>
      </c>
      <c r="AH55" s="6">
        <v>0</v>
      </c>
      <c r="AI55" s="6">
        <v>0</v>
      </c>
      <c r="AJ55" s="6">
        <v>0</v>
      </c>
      <c r="AK55" s="90">
        <v>2</v>
      </c>
      <c r="AL55" s="89">
        <v>1</v>
      </c>
      <c r="AM55" s="94">
        <f t="shared" si="2"/>
        <v>24</v>
      </c>
    </row>
    <row r="56" spans="1:39" x14ac:dyDescent="0.2">
      <c r="A56" s="9">
        <f>A55+1</f>
        <v>47</v>
      </c>
      <c r="B56" s="5" t="s">
        <v>34</v>
      </c>
      <c r="C56" s="26"/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44">
        <v>7</v>
      </c>
      <c r="N56" s="6">
        <v>0</v>
      </c>
      <c r="O56" s="6">
        <v>1</v>
      </c>
      <c r="P56" s="6">
        <v>0</v>
      </c>
      <c r="Q56" s="7">
        <v>0</v>
      </c>
      <c r="R56" s="7">
        <v>5</v>
      </c>
      <c r="S56" s="42">
        <v>0</v>
      </c>
      <c r="T56" s="48">
        <v>1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7">
        <v>0</v>
      </c>
      <c r="AA56" s="7">
        <v>1</v>
      </c>
      <c r="AB56" s="7">
        <v>1</v>
      </c>
      <c r="AC56" s="7">
        <v>0</v>
      </c>
      <c r="AD56" s="7">
        <v>1</v>
      </c>
      <c r="AE56" s="58">
        <v>1</v>
      </c>
      <c r="AF56" s="79">
        <v>2</v>
      </c>
      <c r="AG56" s="74">
        <v>1</v>
      </c>
      <c r="AH56" s="6">
        <v>0</v>
      </c>
      <c r="AI56" s="6">
        <v>0</v>
      </c>
      <c r="AJ56" s="6">
        <v>1</v>
      </c>
      <c r="AK56" s="90">
        <v>1</v>
      </c>
      <c r="AL56" s="89">
        <v>0</v>
      </c>
      <c r="AM56" s="94">
        <f t="shared" si="2"/>
        <v>23</v>
      </c>
    </row>
    <row r="57" spans="1:39" x14ac:dyDescent="0.2">
      <c r="A57" s="9">
        <v>57</v>
      </c>
      <c r="B57" s="5" t="s">
        <v>38</v>
      </c>
      <c r="C57" s="26"/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74">
        <v>2</v>
      </c>
      <c r="N57" s="74">
        <v>2</v>
      </c>
      <c r="O57" s="6">
        <v>1</v>
      </c>
      <c r="P57" s="6">
        <v>0</v>
      </c>
      <c r="Q57" s="7">
        <v>0</v>
      </c>
      <c r="R57" s="7">
        <v>1</v>
      </c>
      <c r="S57" s="42">
        <v>0</v>
      </c>
      <c r="T57" s="48">
        <v>0</v>
      </c>
      <c r="U57" s="48">
        <v>0</v>
      </c>
      <c r="V57" s="48">
        <v>0</v>
      </c>
      <c r="W57" s="48">
        <v>1</v>
      </c>
      <c r="X57" s="48">
        <v>1</v>
      </c>
      <c r="Y57" s="48">
        <v>1</v>
      </c>
      <c r="Z57" s="7">
        <v>0</v>
      </c>
      <c r="AA57" s="7">
        <v>0</v>
      </c>
      <c r="AB57" s="7">
        <v>0</v>
      </c>
      <c r="AC57" s="56">
        <v>3</v>
      </c>
      <c r="AD57" s="7">
        <v>0</v>
      </c>
      <c r="AE57" s="58">
        <v>0</v>
      </c>
      <c r="AF57" s="79">
        <v>0</v>
      </c>
      <c r="AG57" s="74">
        <v>2</v>
      </c>
      <c r="AH57" s="74">
        <v>1</v>
      </c>
      <c r="AI57" s="74">
        <v>2</v>
      </c>
      <c r="AJ57" s="74">
        <v>0</v>
      </c>
      <c r="AK57" s="91">
        <v>2</v>
      </c>
      <c r="AL57" s="98">
        <v>0</v>
      </c>
      <c r="AM57" s="94">
        <f t="shared" si="2"/>
        <v>19</v>
      </c>
    </row>
    <row r="58" spans="1:39" x14ac:dyDescent="0.2">
      <c r="A58" s="9">
        <f>A57+1</f>
        <v>58</v>
      </c>
      <c r="B58" s="5" t="s">
        <v>86</v>
      </c>
      <c r="C58" s="26">
        <v>2</v>
      </c>
      <c r="D58" s="6">
        <v>0</v>
      </c>
      <c r="E58" s="6">
        <v>2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7">
        <v>1</v>
      </c>
      <c r="R58" s="46">
        <v>5</v>
      </c>
      <c r="S58" s="42">
        <v>0</v>
      </c>
      <c r="T58" s="48">
        <v>0</v>
      </c>
      <c r="U58" s="48">
        <v>1</v>
      </c>
      <c r="V58" s="48">
        <v>2</v>
      </c>
      <c r="W58" s="48">
        <v>0</v>
      </c>
      <c r="X58" s="48">
        <v>1</v>
      </c>
      <c r="Y58" s="48">
        <v>1</v>
      </c>
      <c r="Z58" s="7">
        <v>1</v>
      </c>
      <c r="AA58" s="7">
        <v>0</v>
      </c>
      <c r="AB58" s="7">
        <v>1</v>
      </c>
      <c r="AC58" s="7">
        <v>0</v>
      </c>
      <c r="AD58" s="7">
        <v>0</v>
      </c>
      <c r="AE58" s="58">
        <v>0</v>
      </c>
      <c r="AF58" s="79">
        <v>1</v>
      </c>
      <c r="AG58" s="74">
        <v>0</v>
      </c>
      <c r="AH58" s="6">
        <v>0</v>
      </c>
      <c r="AI58" s="6">
        <v>0</v>
      </c>
      <c r="AJ58" s="6">
        <v>0</v>
      </c>
      <c r="AK58" s="90">
        <v>0</v>
      </c>
      <c r="AL58" s="89">
        <v>0</v>
      </c>
      <c r="AM58" s="94">
        <f t="shared" si="2"/>
        <v>17</v>
      </c>
    </row>
    <row r="59" spans="1:39" x14ac:dyDescent="0.2">
      <c r="A59" s="9">
        <v>49</v>
      </c>
      <c r="B59" s="5" t="s">
        <v>29</v>
      </c>
      <c r="C59" s="26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44">
        <v>13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7">
        <v>0</v>
      </c>
      <c r="R59" s="7">
        <v>0</v>
      </c>
      <c r="S59" s="42">
        <v>0</v>
      </c>
      <c r="T59" s="48">
        <v>0</v>
      </c>
      <c r="U59" s="48">
        <v>1</v>
      </c>
      <c r="V59" s="48">
        <v>0</v>
      </c>
      <c r="W59" s="48">
        <v>0</v>
      </c>
      <c r="X59" s="48">
        <v>0</v>
      </c>
      <c r="Y59" s="48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58">
        <v>0</v>
      </c>
      <c r="AF59" s="79">
        <v>0</v>
      </c>
      <c r="AG59" s="74">
        <v>0</v>
      </c>
      <c r="AH59" s="6">
        <v>0</v>
      </c>
      <c r="AI59" s="6">
        <v>0</v>
      </c>
      <c r="AJ59" s="6">
        <v>0</v>
      </c>
      <c r="AK59" s="90">
        <v>1</v>
      </c>
      <c r="AL59" s="89">
        <v>1</v>
      </c>
      <c r="AM59" s="94">
        <f t="shared" si="2"/>
        <v>16</v>
      </c>
    </row>
    <row r="60" spans="1:39" x14ac:dyDescent="0.2">
      <c r="A60" s="9">
        <v>52</v>
      </c>
      <c r="B60" s="5" t="s">
        <v>98</v>
      </c>
      <c r="C60" s="26"/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7">
        <v>0</v>
      </c>
      <c r="R60" s="7">
        <v>0</v>
      </c>
      <c r="S60" s="42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58">
        <v>2</v>
      </c>
      <c r="AF60" s="80">
        <v>8</v>
      </c>
      <c r="AG60" s="74">
        <v>1</v>
      </c>
      <c r="AH60" s="6">
        <v>0</v>
      </c>
      <c r="AI60" s="6">
        <v>0</v>
      </c>
      <c r="AJ60" s="6">
        <v>0</v>
      </c>
      <c r="AK60" s="90">
        <v>3</v>
      </c>
      <c r="AL60" s="89">
        <v>0</v>
      </c>
      <c r="AM60" s="94">
        <f t="shared" si="2"/>
        <v>14</v>
      </c>
    </row>
    <row r="61" spans="1:39" x14ac:dyDescent="0.2">
      <c r="A61" s="9">
        <f>A60+1</f>
        <v>53</v>
      </c>
      <c r="B61" s="5" t="s">
        <v>99</v>
      </c>
      <c r="C61" s="26"/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7">
        <v>0</v>
      </c>
      <c r="R61" s="7">
        <v>0</v>
      </c>
      <c r="S61" s="42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58">
        <v>2</v>
      </c>
      <c r="AF61" s="80">
        <v>4</v>
      </c>
      <c r="AG61" s="74">
        <v>3</v>
      </c>
      <c r="AH61" s="6">
        <v>0</v>
      </c>
      <c r="AI61" s="6">
        <v>0</v>
      </c>
      <c r="AJ61" s="6">
        <v>1</v>
      </c>
      <c r="AK61" s="90">
        <v>2</v>
      </c>
      <c r="AL61" s="89">
        <v>1</v>
      </c>
      <c r="AM61" s="94">
        <f t="shared" si="2"/>
        <v>13</v>
      </c>
    </row>
    <row r="62" spans="1:39" x14ac:dyDescent="0.2">
      <c r="A62" s="9">
        <f>A61+1</f>
        <v>54</v>
      </c>
      <c r="B62" s="5" t="s">
        <v>47</v>
      </c>
      <c r="C62" s="26"/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0</v>
      </c>
      <c r="J62" s="6">
        <v>0</v>
      </c>
      <c r="K62" s="6">
        <v>1</v>
      </c>
      <c r="L62" s="6">
        <v>1</v>
      </c>
      <c r="M62" s="6">
        <v>0</v>
      </c>
      <c r="N62" s="6">
        <v>0</v>
      </c>
      <c r="O62" s="6">
        <v>0</v>
      </c>
      <c r="P62" s="6">
        <v>1</v>
      </c>
      <c r="Q62" s="7">
        <v>0</v>
      </c>
      <c r="R62" s="7">
        <v>0</v>
      </c>
      <c r="S62" s="42">
        <v>1</v>
      </c>
      <c r="T62" s="48">
        <v>1</v>
      </c>
      <c r="U62" s="49">
        <v>2</v>
      </c>
      <c r="V62" s="49">
        <v>2</v>
      </c>
      <c r="W62" s="48">
        <v>1</v>
      </c>
      <c r="X62" s="48">
        <v>0</v>
      </c>
      <c r="Y62" s="48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58">
        <v>1</v>
      </c>
      <c r="AF62" s="79">
        <v>0</v>
      </c>
      <c r="AG62" s="74">
        <v>0</v>
      </c>
      <c r="AH62" s="6">
        <v>0</v>
      </c>
      <c r="AI62" s="6">
        <v>0</v>
      </c>
      <c r="AJ62" s="6">
        <v>0</v>
      </c>
      <c r="AK62" s="90">
        <v>0</v>
      </c>
      <c r="AL62" s="89">
        <v>0</v>
      </c>
      <c r="AM62" s="94">
        <f t="shared" si="2"/>
        <v>12</v>
      </c>
    </row>
    <row r="63" spans="1:39" x14ac:dyDescent="0.2">
      <c r="A63" s="9">
        <v>53</v>
      </c>
      <c r="B63" s="5" t="s">
        <v>91</v>
      </c>
      <c r="C63" s="26"/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7">
        <v>0</v>
      </c>
      <c r="R63" s="7">
        <v>0</v>
      </c>
      <c r="S63" s="42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7">
        <v>0</v>
      </c>
      <c r="AA63" s="7">
        <v>0</v>
      </c>
      <c r="AB63" s="56">
        <v>10</v>
      </c>
      <c r="AC63" s="7">
        <v>0</v>
      </c>
      <c r="AD63" s="7">
        <v>0</v>
      </c>
      <c r="AE63" s="42">
        <v>2</v>
      </c>
      <c r="AF63" s="5">
        <v>0</v>
      </c>
      <c r="AG63" s="6">
        <v>0</v>
      </c>
      <c r="AH63" s="6">
        <v>0</v>
      </c>
      <c r="AI63" s="6">
        <v>0</v>
      </c>
      <c r="AJ63" s="6">
        <v>0</v>
      </c>
      <c r="AK63" s="90">
        <v>0</v>
      </c>
      <c r="AL63" s="89">
        <v>0</v>
      </c>
      <c r="AM63" s="94">
        <f t="shared" si="2"/>
        <v>12</v>
      </c>
    </row>
    <row r="64" spans="1:39" x14ac:dyDescent="0.2">
      <c r="A64" s="9">
        <f>A63+1</f>
        <v>54</v>
      </c>
      <c r="B64" s="5" t="s">
        <v>56</v>
      </c>
      <c r="C64" s="26"/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7">
        <v>0</v>
      </c>
      <c r="R64" s="7">
        <v>0</v>
      </c>
      <c r="S64" s="42">
        <v>0</v>
      </c>
      <c r="T64" s="48">
        <v>0</v>
      </c>
      <c r="U64" s="48">
        <v>0</v>
      </c>
      <c r="V64" s="49">
        <v>4</v>
      </c>
      <c r="W64" s="48">
        <v>3</v>
      </c>
      <c r="X64" s="48">
        <v>2</v>
      </c>
      <c r="Y64" s="48">
        <v>0</v>
      </c>
      <c r="Z64" s="7">
        <v>1</v>
      </c>
      <c r="AA64" s="7">
        <v>0</v>
      </c>
      <c r="AB64" s="7">
        <v>0</v>
      </c>
      <c r="AC64" s="7">
        <v>0</v>
      </c>
      <c r="AD64" s="7">
        <v>0</v>
      </c>
      <c r="AE64" s="58">
        <v>0</v>
      </c>
      <c r="AF64" s="79">
        <v>0</v>
      </c>
      <c r="AG64" s="74">
        <v>0</v>
      </c>
      <c r="AH64" s="6">
        <v>0</v>
      </c>
      <c r="AI64" s="6">
        <v>0</v>
      </c>
      <c r="AJ64" s="6">
        <v>0</v>
      </c>
      <c r="AK64" s="90">
        <v>0</v>
      </c>
      <c r="AL64" s="89">
        <v>0</v>
      </c>
      <c r="AM64" s="94">
        <f t="shared" si="2"/>
        <v>11</v>
      </c>
    </row>
    <row r="65" spans="1:39" x14ac:dyDescent="0.2">
      <c r="A65" s="9">
        <f>A64+1</f>
        <v>55</v>
      </c>
      <c r="B65" t="s">
        <v>72</v>
      </c>
      <c r="C65" s="26"/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1</v>
      </c>
      <c r="Q65" s="6">
        <v>0</v>
      </c>
      <c r="R65" s="7">
        <v>0</v>
      </c>
      <c r="S65" s="42">
        <v>0</v>
      </c>
      <c r="T65" s="48">
        <v>1</v>
      </c>
      <c r="U65" s="49">
        <v>2</v>
      </c>
      <c r="V65" s="48">
        <v>0</v>
      </c>
      <c r="W65" s="48">
        <v>0</v>
      </c>
      <c r="X65" s="48">
        <v>0</v>
      </c>
      <c r="Y65" s="48">
        <v>1</v>
      </c>
      <c r="Z65" s="7">
        <v>0</v>
      </c>
      <c r="AA65" s="7">
        <v>0</v>
      </c>
      <c r="AB65" s="7">
        <v>0</v>
      </c>
      <c r="AC65" s="7">
        <v>1</v>
      </c>
      <c r="AD65" s="7">
        <v>1</v>
      </c>
      <c r="AE65" s="58">
        <v>0</v>
      </c>
      <c r="AF65" s="79">
        <v>1</v>
      </c>
      <c r="AG65" s="74">
        <v>1</v>
      </c>
      <c r="AH65" s="6">
        <v>0</v>
      </c>
      <c r="AI65" s="6">
        <v>0</v>
      </c>
      <c r="AJ65" s="6">
        <v>1</v>
      </c>
      <c r="AK65" s="90">
        <v>1</v>
      </c>
      <c r="AL65" s="89">
        <v>0</v>
      </c>
      <c r="AM65" s="94">
        <f t="shared" si="2"/>
        <v>11</v>
      </c>
    </row>
    <row r="66" spans="1:39" x14ac:dyDescent="0.2">
      <c r="A66" s="9">
        <v>56</v>
      </c>
      <c r="B66" s="5" t="s">
        <v>44</v>
      </c>
      <c r="C66" s="26"/>
      <c r="D66" s="6">
        <v>0</v>
      </c>
      <c r="E66" s="6">
        <v>0</v>
      </c>
      <c r="F66" s="6">
        <v>0</v>
      </c>
      <c r="G66" s="6">
        <v>1</v>
      </c>
      <c r="H66" s="6">
        <v>0</v>
      </c>
      <c r="I66" s="44">
        <v>2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1</v>
      </c>
      <c r="Q66" s="7">
        <v>0</v>
      </c>
      <c r="R66" s="46">
        <v>2</v>
      </c>
      <c r="S66" s="42">
        <v>0</v>
      </c>
      <c r="T66" s="49">
        <v>2</v>
      </c>
      <c r="U66" s="48">
        <v>1</v>
      </c>
      <c r="V66" s="48">
        <v>0</v>
      </c>
      <c r="W66" s="48">
        <v>1</v>
      </c>
      <c r="X66" s="48">
        <v>0</v>
      </c>
      <c r="Y66" s="48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58">
        <v>0</v>
      </c>
      <c r="AF66" s="79">
        <v>0</v>
      </c>
      <c r="AG66" s="74">
        <v>0</v>
      </c>
      <c r="AH66" s="6">
        <v>0</v>
      </c>
      <c r="AI66" s="6">
        <v>0</v>
      </c>
      <c r="AJ66" s="6">
        <v>0</v>
      </c>
      <c r="AK66" s="90">
        <v>0</v>
      </c>
      <c r="AL66" s="89">
        <v>0</v>
      </c>
      <c r="AM66" s="94">
        <f t="shared" si="2"/>
        <v>10</v>
      </c>
    </row>
    <row r="67" spans="1:39" x14ac:dyDescent="0.2">
      <c r="A67" s="9">
        <f t="shared" ref="A67:A73" si="3">A66+1</f>
        <v>57</v>
      </c>
      <c r="B67" s="5" t="s">
        <v>92</v>
      </c>
      <c r="C67" s="26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7">
        <v>0</v>
      </c>
      <c r="R67" s="7">
        <v>0</v>
      </c>
      <c r="S67" s="42">
        <v>0</v>
      </c>
      <c r="T67" s="48">
        <v>0</v>
      </c>
      <c r="U67" s="48">
        <v>0</v>
      </c>
      <c r="V67" s="48">
        <v>0</v>
      </c>
      <c r="W67" s="48">
        <v>0</v>
      </c>
      <c r="X67" s="62">
        <v>2</v>
      </c>
      <c r="Y67" s="48">
        <v>0</v>
      </c>
      <c r="Z67" s="7">
        <v>1</v>
      </c>
      <c r="AA67" s="7">
        <v>0</v>
      </c>
      <c r="AB67" s="7">
        <v>0</v>
      </c>
      <c r="AC67" s="7">
        <v>0</v>
      </c>
      <c r="AD67" s="7">
        <v>0</v>
      </c>
      <c r="AE67" s="42">
        <v>1</v>
      </c>
      <c r="AF67" s="80">
        <v>3</v>
      </c>
      <c r="AG67" s="74">
        <v>2</v>
      </c>
      <c r="AH67" s="6">
        <v>0</v>
      </c>
      <c r="AI67" s="6">
        <v>0</v>
      </c>
      <c r="AJ67" s="6">
        <v>0</v>
      </c>
      <c r="AK67" s="90">
        <v>1</v>
      </c>
      <c r="AL67" s="89">
        <v>0</v>
      </c>
      <c r="AM67" s="94">
        <f t="shared" si="2"/>
        <v>10</v>
      </c>
    </row>
    <row r="68" spans="1:39" x14ac:dyDescent="0.2">
      <c r="A68" s="9">
        <f t="shared" si="3"/>
        <v>58</v>
      </c>
      <c r="B68" s="5" t="s">
        <v>41</v>
      </c>
      <c r="C68" s="26"/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1</v>
      </c>
      <c r="L68" s="6">
        <v>0</v>
      </c>
      <c r="M68" s="6">
        <v>1</v>
      </c>
      <c r="N68" s="44">
        <v>2</v>
      </c>
      <c r="O68" s="6">
        <v>0</v>
      </c>
      <c r="P68" s="6">
        <v>0</v>
      </c>
      <c r="Q68" s="7">
        <v>0</v>
      </c>
      <c r="R68" s="7">
        <v>0</v>
      </c>
      <c r="S68" s="42">
        <v>0</v>
      </c>
      <c r="T68" s="48">
        <v>0</v>
      </c>
      <c r="U68" s="48">
        <v>0</v>
      </c>
      <c r="V68" s="48">
        <v>1</v>
      </c>
      <c r="W68" s="48">
        <v>1</v>
      </c>
      <c r="X68" s="48">
        <v>0</v>
      </c>
      <c r="Y68" s="48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58">
        <v>1</v>
      </c>
      <c r="AF68" s="79">
        <v>0</v>
      </c>
      <c r="AG68" s="74">
        <v>1</v>
      </c>
      <c r="AH68" s="6">
        <v>0</v>
      </c>
      <c r="AI68" s="6">
        <v>0</v>
      </c>
      <c r="AJ68" s="6">
        <v>0</v>
      </c>
      <c r="AK68" s="90">
        <v>1</v>
      </c>
      <c r="AL68" s="89">
        <v>0</v>
      </c>
      <c r="AM68" s="94">
        <f t="shared" si="2"/>
        <v>9</v>
      </c>
    </row>
    <row r="69" spans="1:39" x14ac:dyDescent="0.2">
      <c r="A69" s="9">
        <v>65</v>
      </c>
      <c r="B69" s="5" t="s">
        <v>88</v>
      </c>
      <c r="C69" s="26"/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7">
        <v>0</v>
      </c>
      <c r="R69" s="7">
        <v>0</v>
      </c>
      <c r="S69" s="42">
        <v>0</v>
      </c>
      <c r="T69" s="48">
        <v>0</v>
      </c>
      <c r="U69" s="48">
        <v>0</v>
      </c>
      <c r="V69" s="62">
        <v>1</v>
      </c>
      <c r="W69" s="62">
        <v>1</v>
      </c>
      <c r="X69" s="62">
        <v>1</v>
      </c>
      <c r="Y69" s="62">
        <v>0</v>
      </c>
      <c r="Z69" s="54">
        <v>0</v>
      </c>
      <c r="AA69" s="54">
        <v>1</v>
      </c>
      <c r="AB69" s="54">
        <v>0</v>
      </c>
      <c r="AC69" s="54">
        <v>0</v>
      </c>
      <c r="AD69" s="54">
        <v>1</v>
      </c>
      <c r="AE69" s="67">
        <v>2</v>
      </c>
      <c r="AF69" s="79">
        <v>0</v>
      </c>
      <c r="AG69" s="74">
        <v>0</v>
      </c>
      <c r="AH69" s="74">
        <v>1</v>
      </c>
      <c r="AI69" s="74">
        <v>1</v>
      </c>
      <c r="AJ69" s="74">
        <v>0</v>
      </c>
      <c r="AK69" s="91">
        <v>0</v>
      </c>
      <c r="AL69" s="98">
        <v>0</v>
      </c>
      <c r="AM69" s="94">
        <f t="shared" si="2"/>
        <v>9</v>
      </c>
    </row>
    <row r="70" spans="1:39" x14ac:dyDescent="0.2">
      <c r="A70" s="9">
        <f t="shared" si="3"/>
        <v>66</v>
      </c>
      <c r="B70" s="5" t="s">
        <v>39</v>
      </c>
      <c r="C70" s="26"/>
      <c r="D70" s="28" t="s">
        <v>63</v>
      </c>
      <c r="E70" s="28" t="s">
        <v>63</v>
      </c>
      <c r="F70" s="6">
        <v>0</v>
      </c>
      <c r="G70" s="44">
        <v>1</v>
      </c>
      <c r="H70" s="44">
        <v>1</v>
      </c>
      <c r="I70" s="6">
        <v>0</v>
      </c>
      <c r="J70" s="44">
        <v>1</v>
      </c>
      <c r="K70" s="44">
        <v>1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7">
        <v>0</v>
      </c>
      <c r="R70" s="7">
        <v>0</v>
      </c>
      <c r="S70" s="45">
        <v>1</v>
      </c>
      <c r="T70" s="48">
        <v>0</v>
      </c>
      <c r="U70" s="48">
        <v>0</v>
      </c>
      <c r="V70" s="49">
        <v>1</v>
      </c>
      <c r="W70" s="48">
        <v>0</v>
      </c>
      <c r="X70" s="48">
        <v>0</v>
      </c>
      <c r="Y70" s="48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58">
        <v>0</v>
      </c>
      <c r="AF70" s="79">
        <v>0</v>
      </c>
      <c r="AG70" s="74">
        <v>0</v>
      </c>
      <c r="AH70" s="6">
        <v>0</v>
      </c>
      <c r="AI70" s="6">
        <v>0</v>
      </c>
      <c r="AJ70" s="6">
        <v>0</v>
      </c>
      <c r="AK70" s="90">
        <v>0</v>
      </c>
      <c r="AL70" s="89">
        <v>1</v>
      </c>
      <c r="AM70" s="94">
        <f t="shared" si="2"/>
        <v>7</v>
      </c>
    </row>
    <row r="71" spans="1:39" x14ac:dyDescent="0.2">
      <c r="A71" s="9">
        <f t="shared" si="3"/>
        <v>67</v>
      </c>
      <c r="B71" s="5" t="s">
        <v>74</v>
      </c>
      <c r="C71" s="26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46">
        <v>2</v>
      </c>
      <c r="R71" s="7">
        <v>0</v>
      </c>
      <c r="S71" s="45">
        <v>2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7">
        <v>0</v>
      </c>
      <c r="AA71" s="56">
        <v>2</v>
      </c>
      <c r="AB71" s="7">
        <v>0</v>
      </c>
      <c r="AC71" s="7">
        <v>0</v>
      </c>
      <c r="AD71" s="7">
        <v>0</v>
      </c>
      <c r="AE71" s="58">
        <v>0</v>
      </c>
      <c r="AF71" s="79">
        <v>0</v>
      </c>
      <c r="AG71" s="74">
        <v>0</v>
      </c>
      <c r="AH71" s="6">
        <v>0</v>
      </c>
      <c r="AI71" s="6">
        <v>0</v>
      </c>
      <c r="AJ71" s="6">
        <v>0</v>
      </c>
      <c r="AK71" s="90">
        <v>0</v>
      </c>
      <c r="AL71" s="89">
        <v>0</v>
      </c>
      <c r="AM71" s="94">
        <f t="shared" si="2"/>
        <v>6</v>
      </c>
    </row>
    <row r="72" spans="1:39" x14ac:dyDescent="0.2">
      <c r="A72" s="29">
        <f t="shared" si="3"/>
        <v>68</v>
      </c>
      <c r="B72" s="5" t="s">
        <v>53</v>
      </c>
      <c r="C72" s="26"/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44">
        <v>1</v>
      </c>
      <c r="N72" s="6">
        <v>0</v>
      </c>
      <c r="O72" s="44">
        <v>1</v>
      </c>
      <c r="P72" s="6">
        <v>0</v>
      </c>
      <c r="Q72" s="6">
        <v>0</v>
      </c>
      <c r="R72" s="46">
        <v>1</v>
      </c>
      <c r="S72" s="45">
        <v>1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7">
        <v>0</v>
      </c>
      <c r="AA72" s="7">
        <v>0</v>
      </c>
      <c r="AB72" s="56">
        <v>1</v>
      </c>
      <c r="AC72" s="7">
        <v>0</v>
      </c>
      <c r="AD72" s="7">
        <v>0</v>
      </c>
      <c r="AE72" s="42">
        <v>0</v>
      </c>
      <c r="AF72" s="5">
        <v>0</v>
      </c>
      <c r="AG72" s="74">
        <v>0</v>
      </c>
      <c r="AH72" s="6">
        <v>0</v>
      </c>
      <c r="AI72" s="6">
        <v>0</v>
      </c>
      <c r="AJ72" s="6">
        <v>0</v>
      </c>
      <c r="AK72" s="90">
        <v>0</v>
      </c>
      <c r="AL72" s="89">
        <v>0</v>
      </c>
      <c r="AM72" s="94">
        <f t="shared" si="2"/>
        <v>5</v>
      </c>
    </row>
    <row r="73" spans="1:39" x14ac:dyDescent="0.2">
      <c r="A73" s="9">
        <f t="shared" si="3"/>
        <v>69</v>
      </c>
      <c r="B73" s="5" t="s">
        <v>51</v>
      </c>
      <c r="C73" s="26"/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44">
        <v>1</v>
      </c>
      <c r="K73" s="6">
        <v>0</v>
      </c>
      <c r="L73" s="6">
        <v>0</v>
      </c>
      <c r="M73" s="6">
        <v>0</v>
      </c>
      <c r="N73" s="44">
        <v>1</v>
      </c>
      <c r="O73" s="6">
        <v>0</v>
      </c>
      <c r="P73" s="44">
        <v>1</v>
      </c>
      <c r="Q73" s="44">
        <v>1</v>
      </c>
      <c r="R73" s="7">
        <v>0</v>
      </c>
      <c r="S73" s="42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42">
        <v>0</v>
      </c>
      <c r="AF73" s="5">
        <v>0</v>
      </c>
      <c r="AG73" s="74">
        <v>0</v>
      </c>
      <c r="AH73" s="6">
        <v>0</v>
      </c>
      <c r="AI73" s="6">
        <v>0</v>
      </c>
      <c r="AJ73" s="6">
        <v>0</v>
      </c>
      <c r="AK73" s="90">
        <v>0</v>
      </c>
      <c r="AL73" s="89">
        <v>0</v>
      </c>
      <c r="AM73" s="94">
        <f t="shared" si="2"/>
        <v>4</v>
      </c>
    </row>
    <row r="74" spans="1:39" x14ac:dyDescent="0.2">
      <c r="A74" s="30">
        <v>64</v>
      </c>
      <c r="B74" s="31" t="s">
        <v>82</v>
      </c>
      <c r="C74" s="32"/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>
        <v>0</v>
      </c>
      <c r="T74" s="47">
        <v>1</v>
      </c>
      <c r="U74" s="5">
        <v>0</v>
      </c>
      <c r="V74" s="5">
        <v>0</v>
      </c>
      <c r="W74" s="48">
        <v>0</v>
      </c>
      <c r="X74" s="48">
        <v>0</v>
      </c>
      <c r="Y74" s="48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67">
        <v>1</v>
      </c>
      <c r="AF74" s="79">
        <v>0</v>
      </c>
      <c r="AG74" s="74">
        <v>0</v>
      </c>
      <c r="AH74" s="6">
        <v>0</v>
      </c>
      <c r="AI74" s="61">
        <v>1</v>
      </c>
      <c r="AJ74" s="6">
        <v>0</v>
      </c>
      <c r="AK74" s="95">
        <v>1</v>
      </c>
      <c r="AL74" s="89">
        <v>0</v>
      </c>
      <c r="AM74" s="94">
        <f t="shared" si="2"/>
        <v>4</v>
      </c>
    </row>
    <row r="75" spans="1:39" x14ac:dyDescent="0.2">
      <c r="A75" s="9">
        <v>74</v>
      </c>
      <c r="B75" s="5" t="s">
        <v>100</v>
      </c>
      <c r="C75" s="26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43">
        <v>0</v>
      </c>
      <c r="T75" s="5">
        <v>0</v>
      </c>
      <c r="U75" s="5">
        <v>0</v>
      </c>
      <c r="V75" s="5">
        <v>0</v>
      </c>
      <c r="W75" s="48">
        <v>0</v>
      </c>
      <c r="X75" s="48">
        <v>0</v>
      </c>
      <c r="Y75" s="48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58">
        <v>0</v>
      </c>
      <c r="AF75" s="80">
        <v>2</v>
      </c>
      <c r="AG75" s="74">
        <v>1</v>
      </c>
      <c r="AH75" s="6">
        <v>0</v>
      </c>
      <c r="AI75" s="6">
        <v>0</v>
      </c>
      <c r="AJ75" s="6">
        <v>0</v>
      </c>
      <c r="AK75" s="90">
        <v>0</v>
      </c>
      <c r="AL75" s="89">
        <v>0</v>
      </c>
      <c r="AM75" s="94">
        <f t="shared" ref="AM75:AM104" si="4">SUM(D75:AL75)</f>
        <v>3</v>
      </c>
    </row>
    <row r="76" spans="1:39" x14ac:dyDescent="0.2">
      <c r="A76" s="8">
        <v>66</v>
      </c>
      <c r="B76" s="31" t="s">
        <v>45</v>
      </c>
      <c r="C76" s="34"/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57">
        <v>3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70">
        <v>0</v>
      </c>
      <c r="T76" s="5">
        <v>0</v>
      </c>
      <c r="U76" s="5">
        <v>0</v>
      </c>
      <c r="V76" s="5">
        <v>0</v>
      </c>
      <c r="W76" s="48">
        <v>0</v>
      </c>
      <c r="X76" s="48">
        <v>0</v>
      </c>
      <c r="Y76" s="48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42">
        <v>0</v>
      </c>
      <c r="AF76" s="5">
        <v>0</v>
      </c>
      <c r="AG76" s="74">
        <v>0</v>
      </c>
      <c r="AH76" s="6">
        <v>0</v>
      </c>
      <c r="AI76" s="6">
        <v>0</v>
      </c>
      <c r="AJ76" s="6">
        <v>0</v>
      </c>
      <c r="AK76" s="90">
        <v>0</v>
      </c>
      <c r="AL76" s="89">
        <v>0</v>
      </c>
      <c r="AM76" s="94">
        <f t="shared" si="4"/>
        <v>3</v>
      </c>
    </row>
    <row r="77" spans="1:39" x14ac:dyDescent="0.2">
      <c r="A77" s="9">
        <v>67</v>
      </c>
      <c r="B77" s="5" t="s">
        <v>76</v>
      </c>
      <c r="C77" s="26"/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44">
        <v>1</v>
      </c>
      <c r="S77" s="43">
        <v>0</v>
      </c>
      <c r="T77" s="5">
        <v>0</v>
      </c>
      <c r="U77" s="5">
        <v>0</v>
      </c>
      <c r="V77" s="5">
        <v>0</v>
      </c>
      <c r="W77" s="48">
        <v>0</v>
      </c>
      <c r="X77" s="48">
        <v>0</v>
      </c>
      <c r="Y77" s="48">
        <v>0</v>
      </c>
      <c r="Z77" s="56">
        <v>1</v>
      </c>
      <c r="AA77" s="7">
        <v>0</v>
      </c>
      <c r="AB77" s="56">
        <v>1</v>
      </c>
      <c r="AC77" s="7">
        <v>0</v>
      </c>
      <c r="AD77" s="7">
        <v>0</v>
      </c>
      <c r="AE77" s="42">
        <v>0</v>
      </c>
      <c r="AF77" s="5">
        <v>0</v>
      </c>
      <c r="AG77" s="74">
        <v>0</v>
      </c>
      <c r="AH77" s="6">
        <v>0</v>
      </c>
      <c r="AI77" s="6">
        <v>0</v>
      </c>
      <c r="AJ77" s="6">
        <v>0</v>
      </c>
      <c r="AK77" s="90">
        <v>0</v>
      </c>
      <c r="AL77" s="89">
        <v>0</v>
      </c>
      <c r="AM77" s="94">
        <f t="shared" si="4"/>
        <v>3</v>
      </c>
    </row>
    <row r="78" spans="1:39" x14ac:dyDescent="0.2">
      <c r="A78" s="9">
        <v>68</v>
      </c>
      <c r="B78" s="5" t="s">
        <v>90</v>
      </c>
      <c r="C78" s="37"/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43">
        <v>0</v>
      </c>
      <c r="T78" s="5">
        <v>0</v>
      </c>
      <c r="U78" s="5">
        <v>0</v>
      </c>
      <c r="V78" s="48">
        <v>0</v>
      </c>
      <c r="W78" s="48">
        <v>0</v>
      </c>
      <c r="X78" s="48">
        <v>0</v>
      </c>
      <c r="Y78" s="48">
        <v>0</v>
      </c>
      <c r="Z78" s="7">
        <v>0</v>
      </c>
      <c r="AA78" s="56">
        <v>1</v>
      </c>
      <c r="AB78" s="56">
        <v>1</v>
      </c>
      <c r="AC78" s="7">
        <v>0</v>
      </c>
      <c r="AD78" s="7">
        <v>0</v>
      </c>
      <c r="AE78" s="67">
        <v>1</v>
      </c>
      <c r="AF78" s="79">
        <v>0</v>
      </c>
      <c r="AG78" s="74">
        <v>0</v>
      </c>
      <c r="AH78" s="6">
        <v>0</v>
      </c>
      <c r="AI78" s="6">
        <v>0</v>
      </c>
      <c r="AJ78" s="6">
        <v>0</v>
      </c>
      <c r="AK78" s="90">
        <v>0</v>
      </c>
      <c r="AL78" s="89">
        <v>0</v>
      </c>
      <c r="AM78" s="94">
        <f t="shared" si="4"/>
        <v>3</v>
      </c>
    </row>
    <row r="79" spans="1:39" x14ac:dyDescent="0.2">
      <c r="A79" s="9">
        <v>69</v>
      </c>
      <c r="B79" s="5" t="s">
        <v>94</v>
      </c>
      <c r="C79" s="26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5">
        <v>0</v>
      </c>
      <c r="T79" s="5">
        <v>0</v>
      </c>
      <c r="U79" s="5">
        <v>0</v>
      </c>
      <c r="V79" s="48">
        <v>0</v>
      </c>
      <c r="W79" s="48">
        <v>0</v>
      </c>
      <c r="X79" s="48">
        <v>0</v>
      </c>
      <c r="Y79" s="48">
        <v>0</v>
      </c>
      <c r="Z79" s="7">
        <v>0</v>
      </c>
      <c r="AA79" s="7">
        <v>0</v>
      </c>
      <c r="AB79" s="7">
        <v>0</v>
      </c>
      <c r="AC79" s="56">
        <v>1</v>
      </c>
      <c r="AD79" s="56">
        <v>1</v>
      </c>
      <c r="AE79" s="42">
        <v>1</v>
      </c>
      <c r="AF79" s="5">
        <v>0</v>
      </c>
      <c r="AG79" s="74">
        <v>0</v>
      </c>
      <c r="AH79" s="6">
        <v>0</v>
      </c>
      <c r="AI79" s="6">
        <v>0</v>
      </c>
      <c r="AJ79" s="6">
        <v>0</v>
      </c>
      <c r="AK79" s="90">
        <v>0</v>
      </c>
      <c r="AL79" s="89">
        <v>0</v>
      </c>
      <c r="AM79" s="94">
        <f t="shared" si="4"/>
        <v>3</v>
      </c>
    </row>
    <row r="80" spans="1:39" x14ac:dyDescent="0.2">
      <c r="A80" s="9">
        <v>70</v>
      </c>
      <c r="B80" s="5" t="s">
        <v>50</v>
      </c>
      <c r="C80" s="26"/>
      <c r="D80" s="6">
        <v>0</v>
      </c>
      <c r="E80" s="6">
        <v>0</v>
      </c>
      <c r="F80" s="6">
        <v>0</v>
      </c>
      <c r="G80" s="6">
        <v>0</v>
      </c>
      <c r="H80" s="44">
        <v>1</v>
      </c>
      <c r="I80" s="44">
        <v>1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5">
        <v>0</v>
      </c>
      <c r="T80" s="5">
        <v>0</v>
      </c>
      <c r="U80" s="5">
        <v>0</v>
      </c>
      <c r="V80" s="48">
        <v>0</v>
      </c>
      <c r="W80" s="48">
        <v>0</v>
      </c>
      <c r="X80" s="48">
        <v>0</v>
      </c>
      <c r="Y80" s="48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42">
        <v>0</v>
      </c>
      <c r="AF80" s="5">
        <v>0</v>
      </c>
      <c r="AG80" s="74">
        <v>0</v>
      </c>
      <c r="AH80" s="61">
        <v>1</v>
      </c>
      <c r="AI80" s="6">
        <v>0</v>
      </c>
      <c r="AJ80" s="6">
        <v>0</v>
      </c>
      <c r="AK80" s="90">
        <v>0</v>
      </c>
      <c r="AL80" s="89">
        <v>0</v>
      </c>
      <c r="AM80" s="94">
        <f t="shared" si="4"/>
        <v>3</v>
      </c>
    </row>
    <row r="81" spans="1:39" x14ac:dyDescent="0.2">
      <c r="A81" s="8">
        <v>71</v>
      </c>
      <c r="B81" s="31" t="s">
        <v>55</v>
      </c>
      <c r="C81" s="32"/>
      <c r="D81" s="33">
        <v>0</v>
      </c>
      <c r="E81" s="33">
        <v>0</v>
      </c>
      <c r="F81" s="57">
        <v>1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96">
        <v>1</v>
      </c>
      <c r="T81" s="31">
        <v>0</v>
      </c>
      <c r="U81" s="5">
        <v>0</v>
      </c>
      <c r="V81" s="48">
        <v>0</v>
      </c>
      <c r="W81" s="48">
        <v>0</v>
      </c>
      <c r="X81" s="48">
        <v>0</v>
      </c>
      <c r="Y81" s="48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42">
        <v>0</v>
      </c>
      <c r="AF81" s="5">
        <v>0</v>
      </c>
      <c r="AG81" s="74">
        <v>0</v>
      </c>
      <c r="AH81" s="6">
        <v>0</v>
      </c>
      <c r="AI81" s="6">
        <v>0</v>
      </c>
      <c r="AJ81" s="6">
        <v>0</v>
      </c>
      <c r="AK81" s="90">
        <v>0</v>
      </c>
      <c r="AL81" s="89">
        <v>0</v>
      </c>
      <c r="AM81" s="94">
        <f t="shared" si="4"/>
        <v>2</v>
      </c>
    </row>
    <row r="82" spans="1:39" x14ac:dyDescent="0.2">
      <c r="A82" s="9">
        <v>72</v>
      </c>
      <c r="B82" s="5" t="s">
        <v>52</v>
      </c>
      <c r="C82" s="37"/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44">
        <v>2</v>
      </c>
      <c r="O82" s="6">
        <v>0</v>
      </c>
      <c r="P82" s="6">
        <v>0</v>
      </c>
      <c r="Q82" s="6">
        <v>0</v>
      </c>
      <c r="R82" s="6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42">
        <v>0</v>
      </c>
      <c r="AF82" s="5">
        <v>0</v>
      </c>
      <c r="AG82" s="74">
        <v>0</v>
      </c>
      <c r="AH82" s="6">
        <v>0</v>
      </c>
      <c r="AI82" s="6">
        <v>0</v>
      </c>
      <c r="AJ82" s="6">
        <v>0</v>
      </c>
      <c r="AK82" s="90">
        <v>0</v>
      </c>
      <c r="AL82" s="89">
        <v>0</v>
      </c>
      <c r="AM82" s="94">
        <f t="shared" si="4"/>
        <v>2</v>
      </c>
    </row>
    <row r="83" spans="1:39" x14ac:dyDescent="0.2">
      <c r="A83" s="9">
        <v>73</v>
      </c>
      <c r="B83" s="5" t="s">
        <v>79</v>
      </c>
      <c r="C83" s="37"/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47">
        <v>1</v>
      </c>
      <c r="T83" s="47">
        <v>1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42">
        <v>0</v>
      </c>
      <c r="AF83" s="5">
        <v>0</v>
      </c>
      <c r="AG83" s="74">
        <v>0</v>
      </c>
      <c r="AH83" s="6">
        <v>0</v>
      </c>
      <c r="AI83" s="6">
        <v>0</v>
      </c>
      <c r="AJ83" s="6">
        <v>0</v>
      </c>
      <c r="AK83" s="90">
        <v>0</v>
      </c>
      <c r="AL83" s="89">
        <v>0</v>
      </c>
      <c r="AM83" s="94">
        <f t="shared" si="4"/>
        <v>2</v>
      </c>
    </row>
    <row r="84" spans="1:39" x14ac:dyDescent="0.2">
      <c r="A84" s="9">
        <v>76</v>
      </c>
      <c r="B84" s="5" t="s">
        <v>93</v>
      </c>
      <c r="C84" s="37"/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7">
        <v>0</v>
      </c>
      <c r="AA84" s="7">
        <v>0</v>
      </c>
      <c r="AB84" s="7">
        <v>0</v>
      </c>
      <c r="AC84" s="56">
        <v>1</v>
      </c>
      <c r="AD84" s="56">
        <v>1</v>
      </c>
      <c r="AE84" s="42">
        <v>0</v>
      </c>
      <c r="AF84" s="5">
        <v>0</v>
      </c>
      <c r="AG84" s="74">
        <v>0</v>
      </c>
      <c r="AH84" s="6">
        <v>0</v>
      </c>
      <c r="AI84" s="6">
        <v>0</v>
      </c>
      <c r="AJ84" s="6">
        <v>0</v>
      </c>
      <c r="AK84" s="90">
        <v>0</v>
      </c>
      <c r="AL84" s="89">
        <v>0</v>
      </c>
      <c r="AM84" s="94">
        <f t="shared" si="4"/>
        <v>2</v>
      </c>
    </row>
    <row r="85" spans="1:39" x14ac:dyDescent="0.2">
      <c r="A85" s="9">
        <v>77</v>
      </c>
      <c r="B85" s="5" t="s">
        <v>105</v>
      </c>
      <c r="C85" s="37"/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42">
        <v>0</v>
      </c>
      <c r="AF85" s="5">
        <v>0</v>
      </c>
      <c r="AG85" s="61">
        <v>1</v>
      </c>
      <c r="AH85" s="6">
        <v>0</v>
      </c>
      <c r="AI85" s="6">
        <v>0</v>
      </c>
      <c r="AJ85" s="6">
        <v>0</v>
      </c>
      <c r="AK85" s="95">
        <v>1</v>
      </c>
      <c r="AL85" s="89">
        <v>0</v>
      </c>
      <c r="AM85" s="94">
        <f t="shared" si="4"/>
        <v>2</v>
      </c>
    </row>
    <row r="86" spans="1:39" x14ac:dyDescent="0.2">
      <c r="A86" s="9">
        <v>75</v>
      </c>
      <c r="B86" s="5" t="s">
        <v>95</v>
      </c>
      <c r="C86" s="37"/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7">
        <v>0</v>
      </c>
      <c r="AA86" s="7">
        <v>0</v>
      </c>
      <c r="AB86" s="7">
        <v>0</v>
      </c>
      <c r="AC86" s="56">
        <v>1</v>
      </c>
      <c r="AD86" s="7">
        <v>0</v>
      </c>
      <c r="AE86" s="42">
        <v>0</v>
      </c>
      <c r="AF86" s="5">
        <v>0</v>
      </c>
      <c r="AG86" s="74">
        <v>0</v>
      </c>
      <c r="AH86" s="6">
        <v>0</v>
      </c>
      <c r="AI86" s="6">
        <v>0</v>
      </c>
      <c r="AJ86" s="6">
        <v>0</v>
      </c>
      <c r="AK86" s="95">
        <v>1</v>
      </c>
      <c r="AL86" s="89">
        <v>0</v>
      </c>
      <c r="AM86" s="94">
        <f t="shared" si="4"/>
        <v>2</v>
      </c>
    </row>
    <row r="87" spans="1:39" x14ac:dyDescent="0.2">
      <c r="A87" s="9">
        <v>76</v>
      </c>
      <c r="B87" s="5" t="s">
        <v>59</v>
      </c>
      <c r="C87" s="37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1">
        <v>1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42">
        <v>0</v>
      </c>
      <c r="AF87" s="5">
        <v>0</v>
      </c>
      <c r="AG87" s="74">
        <v>0</v>
      </c>
      <c r="AH87" s="6">
        <v>0</v>
      </c>
      <c r="AI87" s="6">
        <v>0</v>
      </c>
      <c r="AJ87" s="6">
        <v>0</v>
      </c>
      <c r="AK87" s="90">
        <v>0</v>
      </c>
      <c r="AL87" s="99">
        <v>1</v>
      </c>
      <c r="AM87" s="94">
        <f t="shared" si="4"/>
        <v>2</v>
      </c>
    </row>
    <row r="88" spans="1:39" x14ac:dyDescent="0.2">
      <c r="A88" s="9">
        <v>77</v>
      </c>
      <c r="B88" s="5" t="s">
        <v>103</v>
      </c>
      <c r="C88" s="37"/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42">
        <v>0</v>
      </c>
      <c r="AF88" s="5">
        <v>0</v>
      </c>
      <c r="AG88" s="61">
        <v>1</v>
      </c>
      <c r="AH88" s="6">
        <v>0</v>
      </c>
      <c r="AI88" s="6">
        <v>0</v>
      </c>
      <c r="AJ88" s="6">
        <v>0</v>
      </c>
      <c r="AK88" s="90">
        <v>0</v>
      </c>
      <c r="AL88" s="89">
        <v>0</v>
      </c>
      <c r="AM88" s="94">
        <f t="shared" si="4"/>
        <v>1</v>
      </c>
    </row>
    <row r="89" spans="1:39" x14ac:dyDescent="0.2">
      <c r="A89" s="9">
        <v>78</v>
      </c>
      <c r="B89" s="5" t="s">
        <v>104</v>
      </c>
      <c r="C89" s="37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42">
        <v>0</v>
      </c>
      <c r="AF89" s="5">
        <v>0</v>
      </c>
      <c r="AG89" s="61">
        <v>1</v>
      </c>
      <c r="AH89" s="6">
        <v>0</v>
      </c>
      <c r="AI89" s="6">
        <v>0</v>
      </c>
      <c r="AJ89" s="6">
        <v>0</v>
      </c>
      <c r="AK89" s="90">
        <v>0</v>
      </c>
      <c r="AL89" s="89">
        <v>0</v>
      </c>
      <c r="AM89" s="94">
        <f t="shared" si="4"/>
        <v>1</v>
      </c>
    </row>
    <row r="90" spans="1:39" x14ac:dyDescent="0.2">
      <c r="A90" s="9">
        <v>79</v>
      </c>
      <c r="B90" s="5" t="s">
        <v>101</v>
      </c>
      <c r="C90" s="37"/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58">
        <v>0</v>
      </c>
      <c r="AF90" s="80">
        <v>1</v>
      </c>
      <c r="AG90" s="74">
        <v>0</v>
      </c>
      <c r="AH90" s="6">
        <v>0</v>
      </c>
      <c r="AI90" s="6">
        <v>0</v>
      </c>
      <c r="AJ90" s="6">
        <v>0</v>
      </c>
      <c r="AK90" s="90">
        <v>0</v>
      </c>
      <c r="AL90" s="89">
        <v>0</v>
      </c>
      <c r="AM90" s="94">
        <f t="shared" si="4"/>
        <v>1</v>
      </c>
    </row>
    <row r="91" spans="1:39" x14ac:dyDescent="0.2">
      <c r="A91" s="9">
        <v>80</v>
      </c>
      <c r="B91" s="5" t="s">
        <v>83</v>
      </c>
      <c r="C91" s="37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5">
        <v>0</v>
      </c>
      <c r="T91" s="5">
        <v>0</v>
      </c>
      <c r="U91" s="47">
        <v>1</v>
      </c>
      <c r="V91" s="5">
        <v>0</v>
      </c>
      <c r="W91" s="5">
        <v>0</v>
      </c>
      <c r="X91" s="5">
        <v>0</v>
      </c>
      <c r="Y91" s="5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42">
        <v>0</v>
      </c>
      <c r="AF91" s="5">
        <v>0</v>
      </c>
      <c r="AG91" s="74">
        <v>0</v>
      </c>
      <c r="AH91" s="6">
        <v>0</v>
      </c>
      <c r="AI91" s="6">
        <v>0</v>
      </c>
      <c r="AJ91" s="6">
        <v>0</v>
      </c>
      <c r="AK91" s="90">
        <v>0</v>
      </c>
      <c r="AL91" s="89">
        <v>0</v>
      </c>
      <c r="AM91" s="94">
        <f t="shared" si="4"/>
        <v>1</v>
      </c>
    </row>
    <row r="92" spans="1:39" x14ac:dyDescent="0.2">
      <c r="A92" s="9">
        <v>81</v>
      </c>
      <c r="B92" s="5" t="s">
        <v>57</v>
      </c>
      <c r="C92" s="37"/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44">
        <v>1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42">
        <v>0</v>
      </c>
      <c r="AF92" s="5">
        <v>0</v>
      </c>
      <c r="AG92" s="74">
        <v>0</v>
      </c>
      <c r="AH92" s="6">
        <v>0</v>
      </c>
      <c r="AI92" s="6">
        <v>0</v>
      </c>
      <c r="AJ92" s="6">
        <v>0</v>
      </c>
      <c r="AK92" s="90">
        <v>0</v>
      </c>
      <c r="AL92" s="89">
        <v>0</v>
      </c>
      <c r="AM92" s="94">
        <f t="shared" si="4"/>
        <v>1</v>
      </c>
    </row>
    <row r="93" spans="1:39" x14ac:dyDescent="0.2">
      <c r="A93" s="9">
        <v>82</v>
      </c>
      <c r="B93" s="5" t="s">
        <v>89</v>
      </c>
      <c r="C93" s="37"/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47">
        <v>1</v>
      </c>
      <c r="Y93" s="5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42">
        <v>0</v>
      </c>
      <c r="AF93" s="5">
        <v>0</v>
      </c>
      <c r="AG93" s="74">
        <v>0</v>
      </c>
      <c r="AH93" s="6">
        <v>0</v>
      </c>
      <c r="AI93" s="6">
        <v>0</v>
      </c>
      <c r="AJ93" s="6">
        <v>0</v>
      </c>
      <c r="AK93" s="90">
        <v>0</v>
      </c>
      <c r="AL93" s="89">
        <v>0</v>
      </c>
      <c r="AM93" s="94">
        <f t="shared" si="4"/>
        <v>1</v>
      </c>
    </row>
    <row r="94" spans="1:39" x14ac:dyDescent="0.2">
      <c r="A94" s="9">
        <v>83</v>
      </c>
      <c r="B94" s="5" t="s">
        <v>61</v>
      </c>
      <c r="C94" s="37"/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44">
        <v>1</v>
      </c>
      <c r="P94" s="6">
        <v>0</v>
      </c>
      <c r="Q94" s="6">
        <v>0</v>
      </c>
      <c r="R94" s="6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42">
        <v>0</v>
      </c>
      <c r="AF94" s="5">
        <v>0</v>
      </c>
      <c r="AG94" s="74">
        <v>0</v>
      </c>
      <c r="AH94" s="6">
        <v>0</v>
      </c>
      <c r="AI94" s="6">
        <v>0</v>
      </c>
      <c r="AJ94" s="6">
        <v>0</v>
      </c>
      <c r="AK94" s="90">
        <v>0</v>
      </c>
      <c r="AL94" s="89">
        <v>0</v>
      </c>
      <c r="AM94" s="94">
        <f t="shared" si="4"/>
        <v>1</v>
      </c>
    </row>
    <row r="95" spans="1:39" x14ac:dyDescent="0.2">
      <c r="A95" s="9">
        <v>84</v>
      </c>
      <c r="B95" s="5" t="s">
        <v>73</v>
      </c>
      <c r="C95" s="37"/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1">
        <v>1</v>
      </c>
      <c r="Q95" s="6">
        <v>0</v>
      </c>
      <c r="R95" s="6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42">
        <v>0</v>
      </c>
      <c r="AF95" s="5">
        <v>0</v>
      </c>
      <c r="AG95" s="74">
        <v>0</v>
      </c>
      <c r="AH95" s="6">
        <v>0</v>
      </c>
      <c r="AI95" s="6">
        <v>0</v>
      </c>
      <c r="AJ95" s="6">
        <v>0</v>
      </c>
      <c r="AK95" s="90">
        <v>0</v>
      </c>
      <c r="AL95" s="89">
        <v>0</v>
      </c>
      <c r="AM95" s="94">
        <f t="shared" si="4"/>
        <v>1</v>
      </c>
    </row>
    <row r="96" spans="1:39" x14ac:dyDescent="0.2">
      <c r="A96" s="6">
        <v>85</v>
      </c>
      <c r="B96" s="6" t="s">
        <v>54</v>
      </c>
      <c r="C96" s="69"/>
      <c r="D96" s="6">
        <v>0</v>
      </c>
      <c r="E96" s="61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5">
        <v>0</v>
      </c>
      <c r="AG96" s="74">
        <v>0</v>
      </c>
      <c r="AH96" s="6">
        <v>0</v>
      </c>
      <c r="AI96" s="6">
        <v>0</v>
      </c>
      <c r="AJ96" s="6">
        <v>0</v>
      </c>
      <c r="AK96" s="90">
        <v>0</v>
      </c>
      <c r="AL96" s="89">
        <v>0</v>
      </c>
      <c r="AM96" s="94">
        <f t="shared" si="4"/>
        <v>1</v>
      </c>
    </row>
    <row r="97" spans="1:39" x14ac:dyDescent="0.2">
      <c r="A97" s="6">
        <v>86</v>
      </c>
      <c r="B97" s="6" t="s">
        <v>77</v>
      </c>
      <c r="C97" s="69"/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1">
        <v>1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5">
        <v>0</v>
      </c>
      <c r="AG97" s="74">
        <v>0</v>
      </c>
      <c r="AH97" s="6">
        <v>0</v>
      </c>
      <c r="AI97" s="6">
        <v>0</v>
      </c>
      <c r="AJ97" s="6">
        <v>0</v>
      </c>
      <c r="AK97" s="90">
        <v>0</v>
      </c>
      <c r="AL97" s="89">
        <v>0</v>
      </c>
      <c r="AM97" s="94">
        <f t="shared" si="4"/>
        <v>1</v>
      </c>
    </row>
    <row r="98" spans="1:39" x14ac:dyDescent="0.2">
      <c r="A98" s="75">
        <v>87</v>
      </c>
      <c r="B98" s="76" t="s">
        <v>58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1">
        <v>1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5">
        <v>0</v>
      </c>
      <c r="AG98" s="74">
        <v>0</v>
      </c>
      <c r="AH98" s="6">
        <v>0</v>
      </c>
      <c r="AI98" s="6">
        <v>0</v>
      </c>
      <c r="AJ98" s="6">
        <v>0</v>
      </c>
      <c r="AK98" s="90">
        <v>0</v>
      </c>
      <c r="AL98" s="89">
        <v>0</v>
      </c>
      <c r="AM98" s="94">
        <f t="shared" si="4"/>
        <v>1</v>
      </c>
    </row>
    <row r="99" spans="1:39" x14ac:dyDescent="0.2">
      <c r="A99" s="75">
        <v>88</v>
      </c>
      <c r="B99" s="76" t="s">
        <v>96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1">
        <v>1</v>
      </c>
      <c r="AE99" s="6">
        <v>0</v>
      </c>
      <c r="AF99" s="5">
        <v>0</v>
      </c>
      <c r="AG99" s="74">
        <v>0</v>
      </c>
      <c r="AH99" s="6">
        <v>0</v>
      </c>
      <c r="AI99" s="6">
        <v>0</v>
      </c>
      <c r="AJ99" s="6">
        <v>0</v>
      </c>
      <c r="AK99" s="90">
        <v>0</v>
      </c>
      <c r="AL99" s="89">
        <v>0</v>
      </c>
      <c r="AM99" s="94">
        <f t="shared" si="4"/>
        <v>1</v>
      </c>
    </row>
    <row r="100" spans="1:39" x14ac:dyDescent="0.2">
      <c r="A100" s="75">
        <v>89</v>
      </c>
      <c r="B100" s="76" t="s">
        <v>97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1">
        <v>1</v>
      </c>
      <c r="AE100" s="6">
        <v>0</v>
      </c>
      <c r="AF100" s="5">
        <v>0</v>
      </c>
      <c r="AG100" s="74">
        <v>0</v>
      </c>
      <c r="AH100" s="6">
        <v>0</v>
      </c>
      <c r="AI100" s="6">
        <v>0</v>
      </c>
      <c r="AJ100" s="6">
        <v>0</v>
      </c>
      <c r="AK100" s="90">
        <v>0</v>
      </c>
      <c r="AL100" s="89">
        <v>0</v>
      </c>
      <c r="AM100" s="94">
        <f t="shared" si="4"/>
        <v>1</v>
      </c>
    </row>
    <row r="101" spans="1:39" x14ac:dyDescent="0.2">
      <c r="A101" s="75">
        <v>90</v>
      </c>
      <c r="B101" s="76" t="s">
        <v>106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1">
        <v>1</v>
      </c>
      <c r="AI101" s="6">
        <v>0</v>
      </c>
      <c r="AJ101" s="33">
        <v>0</v>
      </c>
      <c r="AK101" s="92">
        <v>0</v>
      </c>
      <c r="AL101" s="100">
        <v>0</v>
      </c>
      <c r="AM101" s="94">
        <f t="shared" si="4"/>
        <v>1</v>
      </c>
    </row>
    <row r="102" spans="1:39" x14ac:dyDescent="0.2">
      <c r="A102" s="75">
        <v>91</v>
      </c>
      <c r="B102" s="76" t="s">
        <v>107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33">
        <v>0</v>
      </c>
      <c r="AK102" s="97">
        <v>1</v>
      </c>
      <c r="AL102" s="100">
        <v>0</v>
      </c>
      <c r="AM102" s="94">
        <f t="shared" si="4"/>
        <v>1</v>
      </c>
    </row>
    <row r="103" spans="1:39" x14ac:dyDescent="0.2">
      <c r="A103" s="75">
        <v>92</v>
      </c>
      <c r="B103" s="76" t="s">
        <v>108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95">
        <v>1</v>
      </c>
      <c r="AL103" s="89">
        <v>0</v>
      </c>
      <c r="AM103" s="94">
        <f t="shared" si="4"/>
        <v>1</v>
      </c>
    </row>
    <row r="104" spans="1:39" x14ac:dyDescent="0.2">
      <c r="A104" s="75">
        <v>93</v>
      </c>
      <c r="B104" s="76" t="s">
        <v>109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90">
        <v>0</v>
      </c>
      <c r="AL104" s="99">
        <v>1</v>
      </c>
      <c r="AM104" s="94">
        <f t="shared" si="4"/>
        <v>1</v>
      </c>
    </row>
    <row r="106" spans="1:39" x14ac:dyDescent="0.2">
      <c r="A106" t="s">
        <v>69</v>
      </c>
      <c r="B106" s="35" t="s">
        <v>70</v>
      </c>
      <c r="C106" s="36"/>
      <c r="D106" s="35"/>
      <c r="E106" s="35"/>
      <c r="F106" s="35"/>
      <c r="G106" s="35"/>
      <c r="H106" s="35"/>
    </row>
    <row r="107" spans="1:39" x14ac:dyDescent="0.2">
      <c r="B107" s="35" t="s">
        <v>71</v>
      </c>
      <c r="C107" s="36"/>
      <c r="D107" s="35"/>
      <c r="E107" s="35"/>
      <c r="F107" s="35"/>
      <c r="G107" s="35"/>
      <c r="H107" s="35"/>
    </row>
    <row r="108" spans="1:39" x14ac:dyDescent="0.2">
      <c r="B108" s="35" t="s">
        <v>85</v>
      </c>
      <c r="C108" s="36"/>
      <c r="D108" s="35"/>
      <c r="E108" s="35"/>
      <c r="F108" s="35"/>
      <c r="G108" s="35"/>
      <c r="H108" s="35"/>
    </row>
  </sheetData>
  <sortState xmlns:xlrd2="http://schemas.microsoft.com/office/spreadsheetml/2017/richdata2" ref="B11:AM104">
    <sortCondition descending="1" ref="AM11:AM104"/>
  </sortState>
  <phoneticPr fontId="0" type="noConversion"/>
  <pageMargins left="0.78740157499999996" right="0.78740157499999996" top="0.984251969" bottom="0.984251969" header="0.4921259845" footer="0.4921259845"/>
  <pageSetup paperSize="9" scale="38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Jan Mazuch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Mazuch</dc:creator>
  <cp:lastModifiedBy>Office AVE-KONTAKT</cp:lastModifiedBy>
  <cp:lastPrinted>2025-04-14T09:59:38Z</cp:lastPrinted>
  <dcterms:created xsi:type="dcterms:W3CDTF">2001-09-04T13:28:25Z</dcterms:created>
  <dcterms:modified xsi:type="dcterms:W3CDTF">2025-04-14T09:59:43Z</dcterms:modified>
</cp:coreProperties>
</file>